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<sst xmlns="http://schemas.openxmlformats.org/spreadsheetml/2006/main" count="19" uniqueCount="18">
  <si>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Demográfiai szimuláció</t>
  </si>
  <si>
    <t>Korcsoportok</t>
  </si>
  <si>
    <t>száma:</t>
  </si>
  <si>
    <t>Születési</t>
  </si>
  <si>
    <t>Halálozási</t>
  </si>
  <si>
    <t>ráta:</t>
  </si>
  <si>
    <t>Idő:</t>
  </si>
  <si>
    <t>1. korcsoport:</t>
  </si>
  <si>
    <t>2. korcsoport:</t>
  </si>
  <si>
    <t>3. korcsoport:</t>
  </si>
  <si>
    <t>4. korcsoport:</t>
  </si>
  <si>
    <t>5. korcsoport:</t>
  </si>
  <si>
    <t>6. korcsoport:</t>
  </si>
  <si>
    <t>7. korcsoport:</t>
  </si>
  <si>
    <t>8. korcsoport:</t>
  </si>
  <si>
    <t>9. korcsoport:</t>
  </si>
  <si>
    <t>10. korcsoport:</t>
  </si>
  <si>
    <t>Létszám: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</si>
</sst>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i/>
      <sz val="18"/>
      <name val="Ottaw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435"/>
          <c:w val="0.658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Sheet1!$G$7:$G$16</c:f>
              <c:numCache/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93606"/>
        <c:crosses val="autoZero"/>
        <c:auto val="0"/>
        <c:lblOffset val="100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Létszám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142875</xdr:rowOff>
    </xdr:from>
    <xdr:to>
      <xdr:col>15</xdr:col>
      <xdr:colOff>542925</xdr:colOff>
      <xdr:row>19</xdr:row>
      <xdr:rowOff>152400</xdr:rowOff>
    </xdr:to>
    <xdr:graphicFrame>
      <xdr:nvGraphicFramePr>
        <xdr:cNvPr id="1" name="Chart 4"/>
        <xdr:cNvGraphicFramePr/>
      </xdr:nvGraphicFramePr>
      <xdr:xfrm>
        <a:off x="3438525" y="1085850"/>
        <a:ext cx="39624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L32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28125" style="0" customWidth="1"/>
    <col min="2" max="2" width="9.28125" style="0" customWidth="1"/>
    <col min="3" max="3" width="12.421875" style="0" customWidth="1"/>
    <col min="4" max="4" width="5.7109375" style="0" customWidth="1"/>
    <col min="5" max="5" width="10.00390625" style="0" customWidth="1"/>
    <col min="6" max="13" width="5.7109375" style="0" customWidth="1"/>
    <col min="14" max="14" width="5.421875" style="0" customWidth="1"/>
    <col min="15" max="15" width="6.00390625" style="0" customWidth="1"/>
  </cols>
  <sheetData>
    <row r="1" ht="23.25">
      <c r="F1" s="2" t="s">
        <v>0</v>
      </c>
    </row>
    <row r="2" ht="12.75">
      <c r="C2" s="3" t="s">
        <v>1</v>
      </c>
    </row>
    <row r="3" spans="3:4" ht="12.75">
      <c r="C3" s="4" t="s">
        <v>2</v>
      </c>
      <c r="D3">
        <v>10</v>
      </c>
    </row>
    <row r="4" spans="4:12" ht="12.75"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5" t="s">
        <v>3</v>
      </c>
      <c r="B5" s="5" t="s">
        <v>4</v>
      </c>
      <c r="D5" s="1"/>
      <c r="E5" s="1"/>
      <c r="F5" s="1"/>
      <c r="G5" s="1"/>
      <c r="H5" s="1"/>
      <c r="I5" s="1"/>
      <c r="J5" s="1"/>
      <c r="K5" s="1"/>
      <c r="L5" s="1"/>
    </row>
    <row r="6" spans="1:5" ht="12.75">
      <c r="A6" s="4" t="s">
        <v>5</v>
      </c>
      <c r="B6" s="4" t="s">
        <v>5</v>
      </c>
      <c r="C6" s="3" t="s">
        <v>6</v>
      </c>
      <c r="D6">
        <v>29</v>
      </c>
      <c r="E6">
        <f>D6+1</f>
        <v>30</v>
      </c>
    </row>
    <row r="7" spans="1:7" ht="12.75">
      <c r="A7" s="6">
        <v>0.1</v>
      </c>
      <c r="B7" s="6">
        <v>0.1</v>
      </c>
      <c r="C7" s="3" t="s">
        <v>7</v>
      </c>
      <c r="D7">
        <v>3095.4283315933</v>
      </c>
      <c r="E7" s="6">
        <f>SUMPRODUCT(E8:E16,$A7:$A15)</f>
        <v>3179.8204646053696</v>
      </c>
      <c r="G7">
        <f>E7/$E$17</f>
        <v>0.25930416862941064</v>
      </c>
    </row>
    <row r="8" spans="1:7" ht="12.75">
      <c r="A8" s="7">
        <v>0.1</v>
      </c>
      <c r="B8" s="7">
        <v>0.1</v>
      </c>
      <c r="C8" s="3" t="s">
        <v>8</v>
      </c>
      <c r="D8">
        <v>2712.3966922250193</v>
      </c>
      <c r="E8" s="7">
        <f>D7*(1-$B$7)</f>
        <v>2785.88549843397</v>
      </c>
      <c r="G8">
        <f aca="true" t="shared" si="0" ref="G8:G16">E8/$E$17</f>
        <v>0.22718003456770758</v>
      </c>
    </row>
    <row r="9" spans="1:7" ht="12.75">
      <c r="A9" s="7">
        <v>0.4</v>
      </c>
      <c r="B9" s="7">
        <v>0.3</v>
      </c>
      <c r="C9" s="3" t="s">
        <v>9</v>
      </c>
      <c r="D9">
        <v>2376.0589985735987</v>
      </c>
      <c r="E9" s="7">
        <f>D8*(1-$B$8)</f>
        <v>2441.1570230025172</v>
      </c>
      <c r="G9">
        <f t="shared" si="0"/>
        <v>0.1990685321355315</v>
      </c>
    </row>
    <row r="10" spans="1:7" ht="12.75">
      <c r="A10" s="7">
        <v>1.1</v>
      </c>
      <c r="B10" s="7">
        <v>0.3</v>
      </c>
      <c r="C10" s="3" t="s">
        <v>10</v>
      </c>
      <c r="D10">
        <v>1618.3033538031568</v>
      </c>
      <c r="E10" s="7">
        <f>D9*(1-$B$9)</f>
        <v>1663.241299001519</v>
      </c>
      <c r="G10">
        <f t="shared" si="0"/>
        <v>0.1356319978024968</v>
      </c>
    </row>
    <row r="11" spans="1:7" ht="12.75">
      <c r="A11" s="7">
        <v>0.9</v>
      </c>
      <c r="B11" s="7">
        <v>0.4</v>
      </c>
      <c r="C11" s="3" t="s">
        <v>11</v>
      </c>
      <c r="D11">
        <v>1102.6803416071664</v>
      </c>
      <c r="E11" s="7">
        <f>D10*(1-$B$10)</f>
        <v>1132.8123476622097</v>
      </c>
      <c r="G11">
        <f t="shared" si="0"/>
        <v>0.09237721666783946</v>
      </c>
    </row>
    <row r="12" spans="1:7" ht="12.75">
      <c r="A12" s="7">
        <v>0.4</v>
      </c>
      <c r="B12" s="7">
        <v>0.5</v>
      </c>
      <c r="C12" s="3" t="s">
        <v>12</v>
      </c>
      <c r="D12">
        <v>644.4843096487681</v>
      </c>
      <c r="E12" s="7">
        <f>D11*(1-$B$11)</f>
        <v>661.6082049642998</v>
      </c>
      <c r="G12">
        <f t="shared" si="0"/>
        <v>0.05395202888222042</v>
      </c>
    </row>
    <row r="13" spans="1:7" ht="12.75">
      <c r="A13" s="7">
        <v>0.3</v>
      </c>
      <c r="B13" s="7">
        <v>0.8</v>
      </c>
      <c r="C13" s="3" t="s">
        <v>13</v>
      </c>
      <c r="D13">
        <v>313.7211634405602</v>
      </c>
      <c r="E13" s="7">
        <f>D12*(1-$B$12)</f>
        <v>322.24215482438404</v>
      </c>
      <c r="G13">
        <f t="shared" si="0"/>
        <v>0.026277815047792877</v>
      </c>
    </row>
    <row r="14" spans="1:7" ht="12.75">
      <c r="A14" s="7">
        <v>0.2</v>
      </c>
      <c r="B14" s="7">
        <v>0.8</v>
      </c>
      <c r="C14" s="3" t="s">
        <v>14</v>
      </c>
      <c r="D14">
        <v>60.99788651757852</v>
      </c>
      <c r="E14" s="7">
        <f>D13*(1-$B$13)</f>
        <v>62.74423268811202</v>
      </c>
      <c r="G14">
        <f t="shared" si="0"/>
        <v>0.005116591101472875</v>
      </c>
    </row>
    <row r="15" spans="1:7" ht="12.75">
      <c r="A15" s="7">
        <v>0.1</v>
      </c>
      <c r="B15" s="7">
        <v>0.9</v>
      </c>
      <c r="C15" s="3" t="s">
        <v>15</v>
      </c>
      <c r="D15">
        <v>11.867876792244921</v>
      </c>
      <c r="E15" s="7">
        <f>D14*(1-$B$14)</f>
        <v>12.199577303515701</v>
      </c>
      <c r="G15">
        <f t="shared" si="0"/>
        <v>0.0009948364335440425</v>
      </c>
    </row>
    <row r="16" spans="1:7" ht="12.75">
      <c r="A16" s="8">
        <v>0</v>
      </c>
      <c r="B16" s="8">
        <v>1</v>
      </c>
      <c r="C16" s="3" t="s">
        <v>16</v>
      </c>
      <c r="D16">
        <v>1.1575985045431276</v>
      </c>
      <c r="E16" s="8">
        <f>D15*(1-$B$15)</f>
        <v>1.1867876792244918</v>
      </c>
      <c r="G16">
        <f t="shared" si="0"/>
        <v>9.67787319838909E-05</v>
      </c>
    </row>
    <row r="17" spans="3:5" ht="12.75">
      <c r="C17" s="3" t="s">
        <v>17</v>
      </c>
      <c r="D17">
        <v>11937.096552705934</v>
      </c>
      <c r="E17">
        <f>SUM(E7:E16)</f>
        <v>12262.897590165121</v>
      </c>
    </row>
    <row r="21" ht="12.75">
      <c r="D21">
        <v>1</v>
      </c>
    </row>
    <row r="22" ht="12.75">
      <c r="D22">
        <v>1000</v>
      </c>
    </row>
    <row r="23" ht="12.75">
      <c r="D23">
        <v>1000</v>
      </c>
    </row>
    <row r="24" ht="12.75">
      <c r="D24">
        <v>1000</v>
      </c>
    </row>
    <row r="25" ht="12.75">
      <c r="D25">
        <v>1000</v>
      </c>
    </row>
    <row r="26" ht="12.75">
      <c r="D26">
        <v>1000</v>
      </c>
    </row>
    <row r="27" ht="12.75">
      <c r="D27">
        <v>1000</v>
      </c>
    </row>
    <row r="28" ht="12.75">
      <c r="D28">
        <v>1000</v>
      </c>
    </row>
    <row r="29" ht="12.75">
      <c r="D29">
        <v>1000</v>
      </c>
    </row>
    <row r="30" ht="12.75">
      <c r="D30">
        <v>1000</v>
      </c>
    </row>
    <row r="31" ht="12.75">
      <c r="D31">
        <v>1000</v>
      </c>
    </row>
    <row r="32" ht="12.75">
      <c r="D32">
        <f>SUM(D22:D31)</f>
        <v>10000</v>
      </c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Csilla&amp;Laci</dc:creator>
  <cp:keywords/>
  <dc:description/>
  <cp:lastModifiedBy>Menyhárt László</cp:lastModifiedBy>
  <dcterms:created xsi:type="dcterms:W3CDTF">2001-11-21T20:05:31Z</dcterms:created>
  <dcterms:modified xsi:type="dcterms:W3CDTF">2002-01-09T19:38:27Z</dcterms:modified>
  <cp:category/>
  <cp:version/>
  <cp:contentType/>
  <cp:contentStatus/>
</cp:coreProperties>
</file>