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20" windowHeight="9855"/>
  </bookViews>
  <sheets>
    <sheet name="Verseny" sheetId="1" r:id="rId1"/>
    <sheet name="Tesztesetek" sheetId="2" r:id="rId2"/>
  </sheets>
  <calcPr calcId="125725" calcMode="manual"/>
</workbook>
</file>

<file path=xl/calcChain.xml><?xml version="1.0" encoding="utf-8"?>
<calcChain xmlns="http://schemas.openxmlformats.org/spreadsheetml/2006/main">
  <c r="B7" i="1"/>
  <c r="B82" s="1"/>
  <c r="C7"/>
  <c r="D7"/>
  <c r="D82" s="1"/>
  <c r="E7"/>
  <c r="F7"/>
  <c r="G7"/>
  <c r="G82" s="1"/>
  <c r="H7"/>
  <c r="H82" s="1"/>
  <c r="I7"/>
  <c r="I82" s="1"/>
  <c r="J7"/>
  <c r="B8"/>
  <c r="C8"/>
  <c r="C83" s="1"/>
  <c r="D8"/>
  <c r="D83" s="1"/>
  <c r="E8"/>
  <c r="E83" s="1"/>
  <c r="F8"/>
  <c r="G8"/>
  <c r="H8"/>
  <c r="H83" s="1"/>
  <c r="I8"/>
  <c r="I83" s="1"/>
  <c r="J8"/>
  <c r="B9"/>
  <c r="C9"/>
  <c r="D9"/>
  <c r="E9"/>
  <c r="F9"/>
  <c r="F84" s="1"/>
  <c r="G9"/>
  <c r="G84" s="1"/>
  <c r="H9"/>
  <c r="I9"/>
  <c r="I84" s="1"/>
  <c r="J9"/>
  <c r="J84" s="1"/>
  <c r="B10"/>
  <c r="C10"/>
  <c r="D10"/>
  <c r="D85" s="1"/>
  <c r="E10"/>
  <c r="F10"/>
  <c r="G10"/>
  <c r="G85" s="1"/>
  <c r="H10"/>
  <c r="I10"/>
  <c r="J10"/>
  <c r="J85" s="1"/>
  <c r="B11"/>
  <c r="C11"/>
  <c r="D11"/>
  <c r="E11"/>
  <c r="F11"/>
  <c r="G11"/>
  <c r="G86" s="1"/>
  <c r="H11"/>
  <c r="I11"/>
  <c r="J11"/>
  <c r="J86" s="1"/>
  <c r="B12"/>
  <c r="C12"/>
  <c r="D12"/>
  <c r="D87" s="1"/>
  <c r="E12"/>
  <c r="E87" s="1"/>
  <c r="F12"/>
  <c r="G12"/>
  <c r="H12"/>
  <c r="I12"/>
  <c r="J12"/>
  <c r="J87" s="1"/>
  <c r="B13"/>
  <c r="B88" s="1"/>
  <c r="C13"/>
  <c r="D13"/>
  <c r="E13"/>
  <c r="F13"/>
  <c r="F88" s="1"/>
  <c r="G13"/>
  <c r="G88" s="1"/>
  <c r="H13"/>
  <c r="I13"/>
  <c r="J13"/>
  <c r="J88" s="1"/>
  <c r="B14"/>
  <c r="B89" s="1"/>
  <c r="C14"/>
  <c r="D14"/>
  <c r="E14"/>
  <c r="F14"/>
  <c r="F89" s="1"/>
  <c r="G14"/>
  <c r="G89" s="1"/>
  <c r="H14"/>
  <c r="H89" s="1"/>
  <c r="I14"/>
  <c r="I89" s="1"/>
  <c r="J14"/>
  <c r="B15"/>
  <c r="C15"/>
  <c r="C90" s="1"/>
  <c r="D15"/>
  <c r="D90" s="1"/>
  <c r="E15"/>
  <c r="E90" s="1"/>
  <c r="F15"/>
  <c r="G15"/>
  <c r="H15"/>
  <c r="H90" s="1"/>
  <c r="I15"/>
  <c r="J15"/>
  <c r="B16"/>
  <c r="B91" s="1"/>
  <c r="C16"/>
  <c r="C91" s="1"/>
  <c r="D16"/>
  <c r="D91" s="1"/>
  <c r="E16"/>
  <c r="F16"/>
  <c r="F91" s="1"/>
  <c r="G16"/>
  <c r="G91" s="1"/>
  <c r="H16"/>
  <c r="H91" s="1"/>
  <c r="I16"/>
  <c r="J16"/>
  <c r="B17"/>
  <c r="B92" s="1"/>
  <c r="C17"/>
  <c r="D17"/>
  <c r="E17"/>
  <c r="E92" s="1"/>
  <c r="F17"/>
  <c r="F92" s="1"/>
  <c r="G17"/>
  <c r="H17"/>
  <c r="I17"/>
  <c r="I92" s="1"/>
  <c r="J17"/>
  <c r="J92" s="1"/>
  <c r="B18"/>
  <c r="B93" s="1"/>
  <c r="C18"/>
  <c r="D18"/>
  <c r="D93" s="1"/>
  <c r="E18"/>
  <c r="F18"/>
  <c r="G18"/>
  <c r="G93" s="1"/>
  <c r="H18"/>
  <c r="I18"/>
  <c r="J18"/>
  <c r="J93" s="1"/>
  <c r="B19"/>
  <c r="C19"/>
  <c r="C94" s="1"/>
  <c r="D19"/>
  <c r="E19"/>
  <c r="E94" s="1"/>
  <c r="F19"/>
  <c r="G19"/>
  <c r="H19"/>
  <c r="H94" s="1"/>
  <c r="I19"/>
  <c r="I94" s="1"/>
  <c r="J19"/>
  <c r="B20"/>
  <c r="C20"/>
  <c r="C95" s="1"/>
  <c r="D20"/>
  <c r="D95" s="1"/>
  <c r="E20"/>
  <c r="E95" s="1"/>
  <c r="F20"/>
  <c r="G20"/>
  <c r="H20"/>
  <c r="H95" s="1"/>
  <c r="I20"/>
  <c r="I95" s="1"/>
  <c r="J20"/>
  <c r="B21"/>
  <c r="C21"/>
  <c r="C96" s="1"/>
  <c r="D21"/>
  <c r="D96" s="1"/>
  <c r="E21"/>
  <c r="E96" s="1"/>
  <c r="F21"/>
  <c r="F96" s="1"/>
  <c r="G21"/>
  <c r="H21"/>
  <c r="H96" s="1"/>
  <c r="I21"/>
  <c r="I96" s="1"/>
  <c r="J21"/>
  <c r="B22"/>
  <c r="B97" s="1"/>
  <c r="C22"/>
  <c r="C97" s="1"/>
  <c r="D22"/>
  <c r="D97" s="1"/>
  <c r="E22"/>
  <c r="F22"/>
  <c r="G22"/>
  <c r="G97" s="1"/>
  <c r="H22"/>
  <c r="H97" s="1"/>
  <c r="I22"/>
  <c r="I97" s="1"/>
  <c r="J22"/>
  <c r="J97" s="1"/>
  <c r="B23"/>
  <c r="B98" s="1"/>
  <c r="C23"/>
  <c r="C98" s="1"/>
  <c r="D23"/>
  <c r="E23"/>
  <c r="E98" s="1"/>
  <c r="F23"/>
  <c r="G23"/>
  <c r="G98" s="1"/>
  <c r="H23"/>
  <c r="H98" s="1"/>
  <c r="I23"/>
  <c r="I98" s="1"/>
  <c r="J23"/>
  <c r="B24"/>
  <c r="B99" s="1"/>
  <c r="C24"/>
  <c r="C99" s="1"/>
  <c r="D24"/>
  <c r="D99" s="1"/>
  <c r="E24"/>
  <c r="F24"/>
  <c r="F99" s="1"/>
  <c r="G24"/>
  <c r="G99" s="1"/>
  <c r="H24"/>
  <c r="H99" s="1"/>
  <c r="I24"/>
  <c r="J24"/>
  <c r="B25"/>
  <c r="B100" s="1"/>
  <c r="C25"/>
  <c r="C100" s="1"/>
  <c r="D25"/>
  <c r="E25"/>
  <c r="E100" s="1"/>
  <c r="F25"/>
  <c r="F100" s="1"/>
  <c r="G25"/>
  <c r="H25"/>
  <c r="I25"/>
  <c r="J25"/>
  <c r="J100" s="1"/>
  <c r="C6"/>
  <c r="C81" s="1"/>
  <c r="D6"/>
  <c r="D63" s="1"/>
  <c r="E6"/>
  <c r="F6"/>
  <c r="F68" s="1"/>
  <c r="G6"/>
  <c r="H6"/>
  <c r="H63" s="1"/>
  <c r="I6"/>
  <c r="I81" s="1"/>
  <c r="J6"/>
  <c r="J81" s="1"/>
  <c r="B6"/>
  <c r="B4"/>
  <c r="B81"/>
  <c r="D81"/>
  <c r="B83"/>
  <c r="B85"/>
  <c r="B87"/>
  <c r="C88"/>
  <c r="D89"/>
  <c r="C92"/>
  <c r="B95"/>
  <c r="F82"/>
  <c r="G83"/>
  <c r="E85"/>
  <c r="F86"/>
  <c r="G87"/>
  <c r="E89"/>
  <c r="F90"/>
  <c r="E93"/>
  <c r="F94"/>
  <c r="G95"/>
  <c r="E97"/>
  <c r="F98"/>
  <c r="H81"/>
  <c r="J83"/>
  <c r="H85"/>
  <c r="H87"/>
  <c r="I88"/>
  <c r="J89"/>
  <c r="J91"/>
  <c r="H93"/>
  <c r="J95"/>
  <c r="C82"/>
  <c r="E82"/>
  <c r="J82"/>
  <c r="F83"/>
  <c r="B84"/>
  <c r="C84"/>
  <c r="D84"/>
  <c r="E84"/>
  <c r="H84"/>
  <c r="C85"/>
  <c r="F85"/>
  <c r="I85"/>
  <c r="B86"/>
  <c r="C86"/>
  <c r="D86"/>
  <c r="E86"/>
  <c r="H86"/>
  <c r="C87"/>
  <c r="F87"/>
  <c r="I87"/>
  <c r="D88"/>
  <c r="E88"/>
  <c r="H88"/>
  <c r="C89"/>
  <c r="B90"/>
  <c r="G90"/>
  <c r="J90"/>
  <c r="E91"/>
  <c r="I91"/>
  <c r="D92"/>
  <c r="G92"/>
  <c r="H92"/>
  <c r="C93"/>
  <c r="F93"/>
  <c r="I93"/>
  <c r="B94"/>
  <c r="G94"/>
  <c r="J94"/>
  <c r="F95"/>
  <c r="B96"/>
  <c r="G96"/>
  <c r="J96"/>
  <c r="F97"/>
  <c r="F73"/>
  <c r="D98"/>
  <c r="J98"/>
  <c r="I99"/>
  <c r="D100"/>
  <c r="G100"/>
  <c r="H100"/>
  <c r="S29"/>
  <c r="T29"/>
  <c r="AN29"/>
  <c r="BI29"/>
  <c r="BJ29" s="1"/>
  <c r="AN4"/>
  <c r="S4"/>
  <c r="T4"/>
  <c r="A7"/>
  <c r="A8"/>
  <c r="A9"/>
  <c r="A34" s="1"/>
  <c r="A59" s="1"/>
  <c r="A84" s="1"/>
  <c r="A10"/>
  <c r="A35" s="1"/>
  <c r="A60" s="1"/>
  <c r="A85" s="1"/>
  <c r="A11"/>
  <c r="A36" s="1"/>
  <c r="A61" s="1"/>
  <c r="A86" s="1"/>
  <c r="A12"/>
  <c r="A37" s="1"/>
  <c r="A62" s="1"/>
  <c r="A87" s="1"/>
  <c r="A13"/>
  <c r="A38" s="1"/>
  <c r="A63" s="1"/>
  <c r="A88" s="1"/>
  <c r="A14"/>
  <c r="A39" s="1"/>
  <c r="A64" s="1"/>
  <c r="A89" s="1"/>
  <c r="A15"/>
  <c r="A40" s="1"/>
  <c r="A65" s="1"/>
  <c r="A90" s="1"/>
  <c r="A16"/>
  <c r="A41" s="1"/>
  <c r="A66" s="1"/>
  <c r="A91" s="1"/>
  <c r="A17"/>
  <c r="A42" s="1"/>
  <c r="A67" s="1"/>
  <c r="A92" s="1"/>
  <c r="A18"/>
  <c r="A43" s="1"/>
  <c r="A68" s="1"/>
  <c r="A93" s="1"/>
  <c r="A19"/>
  <c r="A44" s="1"/>
  <c r="A69" s="1"/>
  <c r="A94" s="1"/>
  <c r="A20"/>
  <c r="A45" s="1"/>
  <c r="A70" s="1"/>
  <c r="A95" s="1"/>
  <c r="A21"/>
  <c r="A46" s="1"/>
  <c r="A71" s="1"/>
  <c r="A96" s="1"/>
  <c r="A22"/>
  <c r="A47" s="1"/>
  <c r="A72" s="1"/>
  <c r="A97" s="1"/>
  <c r="A23"/>
  <c r="A48" s="1"/>
  <c r="A73" s="1"/>
  <c r="A98" s="1"/>
  <c r="A24"/>
  <c r="A49" s="1"/>
  <c r="A74" s="1"/>
  <c r="A99" s="1"/>
  <c r="A25"/>
  <c r="A50" s="1"/>
  <c r="A75" s="1"/>
  <c r="A100" s="1"/>
  <c r="A6"/>
  <c r="A31" s="1"/>
  <c r="A56" s="1"/>
  <c r="A81" s="1"/>
  <c r="A32"/>
  <c r="A57" s="1"/>
  <c r="A82" s="1"/>
  <c r="A33"/>
  <c r="A58" s="1"/>
  <c r="A83" s="1"/>
  <c r="H70"/>
  <c r="H75"/>
  <c r="J72"/>
  <c r="J69"/>
  <c r="B65"/>
  <c r="J64"/>
  <c r="F56"/>
  <c r="B75"/>
  <c r="E99"/>
  <c r="H73"/>
  <c r="J71"/>
  <c r="F70"/>
  <c r="J68"/>
  <c r="F66"/>
  <c r="F64"/>
  <c r="F61"/>
  <c r="B59"/>
  <c r="J60"/>
  <c r="J56"/>
  <c r="I67"/>
  <c r="I59"/>
  <c r="G70"/>
  <c r="G68"/>
  <c r="G66"/>
  <c r="G64"/>
  <c r="G62"/>
  <c r="G60"/>
  <c r="G58"/>
  <c r="G56"/>
  <c r="C73"/>
  <c r="C69"/>
  <c r="C65"/>
  <c r="C61"/>
  <c r="C56"/>
  <c r="H68"/>
  <c r="J66"/>
  <c r="H65"/>
  <c r="J63"/>
  <c r="J62"/>
  <c r="I86"/>
  <c r="H60"/>
  <c r="F59"/>
  <c r="F58"/>
  <c r="H57"/>
  <c r="G75"/>
  <c r="I74"/>
  <c r="G73"/>
  <c r="I72"/>
  <c r="G71"/>
  <c r="I70"/>
  <c r="G69"/>
  <c r="I68"/>
  <c r="G67"/>
  <c r="I66"/>
  <c r="G65"/>
  <c r="I64"/>
  <c r="G63"/>
  <c r="I62"/>
  <c r="G61"/>
  <c r="I60"/>
  <c r="G59"/>
  <c r="I58"/>
  <c r="I57"/>
  <c r="E57"/>
  <c r="B49"/>
  <c r="B45"/>
  <c r="B41"/>
  <c r="B37"/>
  <c r="B33"/>
  <c r="B50"/>
  <c r="B46"/>
  <c r="B42"/>
  <c r="B38"/>
  <c r="B34"/>
  <c r="H49"/>
  <c r="H45"/>
  <c r="H41"/>
  <c r="H37"/>
  <c r="H33"/>
  <c r="H50"/>
  <c r="H46"/>
  <c r="H42"/>
  <c r="H38"/>
  <c r="H34"/>
  <c r="E49"/>
  <c r="E45"/>
  <c r="E41"/>
  <c r="E37"/>
  <c r="E33"/>
  <c r="E50"/>
  <c r="E46"/>
  <c r="E42"/>
  <c r="E38"/>
  <c r="E34"/>
  <c r="U29"/>
  <c r="V29" s="1"/>
  <c r="U4"/>
  <c r="AO4"/>
  <c r="AO29"/>
  <c r="V4"/>
  <c r="AP29"/>
  <c r="AP4"/>
  <c r="W4"/>
  <c r="X4" s="1"/>
  <c r="AQ4"/>
  <c r="AR4" s="1"/>
  <c r="AQ29"/>
  <c r="AR29"/>
  <c r="Y4"/>
  <c r="AS4"/>
  <c r="AS29"/>
  <c r="AT29"/>
  <c r="AT4"/>
  <c r="AU4" s="1"/>
  <c r="Z4"/>
  <c r="AA4"/>
  <c r="AV4"/>
  <c r="AB4"/>
  <c r="AC4"/>
  <c r="AW4"/>
  <c r="AX4"/>
  <c r="AD4"/>
  <c r="AE4"/>
  <c r="AY4"/>
  <c r="AZ4"/>
  <c r="AF4"/>
  <c r="AG4"/>
  <c r="BA4"/>
  <c r="BB4"/>
  <c r="AH4"/>
  <c r="AI4"/>
  <c r="BC4"/>
  <c r="BD4"/>
  <c r="AJ4"/>
  <c r="AK4"/>
  <c r="BE4"/>
  <c r="BF4"/>
  <c r="I63" l="1"/>
  <c r="J73"/>
  <c r="B71"/>
  <c r="F69"/>
  <c r="D69"/>
  <c r="F65"/>
  <c r="D61"/>
  <c r="F81"/>
  <c r="G72"/>
  <c r="I71"/>
  <c r="H58"/>
  <c r="D57"/>
  <c r="F60"/>
  <c r="J65"/>
  <c r="H67"/>
  <c r="H72"/>
  <c r="F74"/>
  <c r="J75"/>
  <c r="B63"/>
  <c r="F67"/>
  <c r="H71"/>
  <c r="D94"/>
  <c r="B73"/>
  <c r="G74"/>
  <c r="E72"/>
  <c r="J74"/>
  <c r="E43"/>
  <c r="B36"/>
  <c r="E35"/>
  <c r="E74"/>
  <c r="C75"/>
  <c r="D60"/>
  <c r="B57"/>
  <c r="B56"/>
  <c r="D71"/>
  <c r="D75"/>
  <c r="B67"/>
  <c r="B62"/>
  <c r="D59"/>
  <c r="B58"/>
  <c r="G81"/>
  <c r="E81"/>
  <c r="J99"/>
  <c r="I75"/>
  <c r="B74"/>
  <c r="I73"/>
  <c r="H47"/>
  <c r="F72"/>
  <c r="D72"/>
  <c r="C71"/>
  <c r="J70"/>
  <c r="B70"/>
  <c r="I69"/>
  <c r="H43"/>
  <c r="D68"/>
  <c r="C67"/>
  <c r="B66"/>
  <c r="I65"/>
  <c r="D64"/>
  <c r="E63"/>
  <c r="C63"/>
  <c r="H62"/>
  <c r="F62"/>
  <c r="I61"/>
  <c r="E61"/>
  <c r="H35"/>
  <c r="B60"/>
  <c r="E59"/>
  <c r="C59"/>
  <c r="J61"/>
  <c r="F57"/>
  <c r="E32"/>
  <c r="C57"/>
  <c r="E36"/>
  <c r="E40"/>
  <c r="E44"/>
  <c r="E48"/>
  <c r="E31"/>
  <c r="E39"/>
  <c r="F38" s="1"/>
  <c r="E47"/>
  <c r="H32"/>
  <c r="H36"/>
  <c r="H40"/>
  <c r="H44"/>
  <c r="H48"/>
  <c r="H31"/>
  <c r="H39"/>
  <c r="B32"/>
  <c r="B40"/>
  <c r="B44"/>
  <c r="B48"/>
  <c r="B31"/>
  <c r="B35"/>
  <c r="B39"/>
  <c r="B43"/>
  <c r="B47"/>
  <c r="G57"/>
  <c r="C58"/>
  <c r="C60"/>
  <c r="C62"/>
  <c r="C64"/>
  <c r="E65"/>
  <c r="C66"/>
  <c r="E67"/>
  <c r="C68"/>
  <c r="E69"/>
  <c r="C70"/>
  <c r="E71"/>
  <c r="C72"/>
  <c r="E73"/>
  <c r="C74"/>
  <c r="E75"/>
  <c r="H56"/>
  <c r="J58"/>
  <c r="J59"/>
  <c r="H61"/>
  <c r="F63"/>
  <c r="H64"/>
  <c r="I90"/>
  <c r="J67"/>
  <c r="H69"/>
  <c r="E56"/>
  <c r="E58"/>
  <c r="E60"/>
  <c r="E62"/>
  <c r="E64"/>
  <c r="E66"/>
  <c r="E68"/>
  <c r="E70"/>
  <c r="I56"/>
  <c r="J57"/>
  <c r="H59"/>
  <c r="D56"/>
  <c r="D58"/>
  <c r="B61"/>
  <c r="D62"/>
  <c r="B64"/>
  <c r="D65"/>
  <c r="D67"/>
  <c r="B69"/>
  <c r="F71"/>
  <c r="D73"/>
  <c r="F75"/>
  <c r="D66"/>
  <c r="B68"/>
  <c r="D70"/>
  <c r="B72"/>
  <c r="D74"/>
  <c r="I100"/>
  <c r="H66"/>
  <c r="H74"/>
  <c r="C48"/>
  <c r="I35"/>
  <c r="I40"/>
  <c r="F37"/>
  <c r="C50"/>
  <c r="F44"/>
  <c r="I39"/>
  <c r="I49"/>
  <c r="C43"/>
  <c r="F43"/>
  <c r="F45"/>
  <c r="I31"/>
  <c r="C40"/>
  <c r="F36"/>
  <c r="F48"/>
  <c r="F35"/>
  <c r="F47"/>
  <c r="I36"/>
  <c r="I48"/>
  <c r="I47"/>
  <c r="C44"/>
  <c r="C39"/>
  <c r="W29"/>
  <c r="BK29"/>
  <c r="AU29"/>
  <c r="F50"/>
  <c r="I37"/>
  <c r="F49"/>
  <c r="F33"/>
  <c r="C31"/>
  <c r="C41"/>
  <c r="C45"/>
  <c r="K48" l="1"/>
  <c r="C33"/>
  <c r="I46"/>
  <c r="F40"/>
  <c r="C34"/>
  <c r="C42"/>
  <c r="I50"/>
  <c r="K50" s="1"/>
  <c r="F42"/>
  <c r="F41"/>
  <c r="C49"/>
  <c r="I45"/>
  <c r="K45" s="1"/>
  <c r="C38"/>
  <c r="C36"/>
  <c r="K36" s="1"/>
  <c r="I33"/>
  <c r="I44"/>
  <c r="K44" s="1"/>
  <c r="I32"/>
  <c r="F39"/>
  <c r="K39" s="1"/>
  <c r="F34"/>
  <c r="C47"/>
  <c r="K47" s="1"/>
  <c r="C35"/>
  <c r="I42"/>
  <c r="F46"/>
  <c r="I43"/>
  <c r="K43" s="1"/>
  <c r="C32"/>
  <c r="I41"/>
  <c r="K41" s="1"/>
  <c r="C37"/>
  <c r="C46"/>
  <c r="R30" s="1"/>
  <c r="F32"/>
  <c r="F31"/>
  <c r="AT30" s="1"/>
  <c r="I38"/>
  <c r="I34"/>
  <c r="BI30" s="1"/>
  <c r="K35"/>
  <c r="K40"/>
  <c r="K49"/>
  <c r="BL29"/>
  <c r="K33"/>
  <c r="K37"/>
  <c r="AV29"/>
  <c r="X29"/>
  <c r="K31" l="1"/>
  <c r="BJ30"/>
  <c r="AQ30"/>
  <c r="AQ33" s="1"/>
  <c r="AU30"/>
  <c r="AU38" s="1"/>
  <c r="AS30"/>
  <c r="AM30"/>
  <c r="AM33" s="1"/>
  <c r="R45"/>
  <c r="R49"/>
  <c r="AN30"/>
  <c r="AN33" s="1"/>
  <c r="AU46"/>
  <c r="AQ50"/>
  <c r="BK30"/>
  <c r="BH30"/>
  <c r="BH42" s="1"/>
  <c r="AT38"/>
  <c r="AT42"/>
  <c r="AT33"/>
  <c r="AT49"/>
  <c r="AT50"/>
  <c r="AT41"/>
  <c r="K34"/>
  <c r="W30"/>
  <c r="W43" s="1"/>
  <c r="AR30"/>
  <c r="AR42" s="1"/>
  <c r="AO30"/>
  <c r="AP30"/>
  <c r="AP49" s="1"/>
  <c r="R41"/>
  <c r="V30"/>
  <c r="U30"/>
  <c r="K42"/>
  <c r="T30"/>
  <c r="T49" s="1"/>
  <c r="S30"/>
  <c r="S42" s="1"/>
  <c r="BH44"/>
  <c r="K32"/>
  <c r="K46"/>
  <c r="K38"/>
  <c r="AT44"/>
  <c r="AT46"/>
  <c r="AT45"/>
  <c r="AT37"/>
  <c r="AT39"/>
  <c r="AT31"/>
  <c r="AT40"/>
  <c r="AT47"/>
  <c r="AT48"/>
  <c r="AT36"/>
  <c r="AT35"/>
  <c r="AT43"/>
  <c r="AT32"/>
  <c r="AT34"/>
  <c r="AU41"/>
  <c r="AU31"/>
  <c r="AU40"/>
  <c r="AU36"/>
  <c r="AU34"/>
  <c r="AU49"/>
  <c r="AU42"/>
  <c r="AU43"/>
  <c r="AU35"/>
  <c r="AU37"/>
  <c r="AU45"/>
  <c r="AU33"/>
  <c r="AU48"/>
  <c r="AU32"/>
  <c r="AU39"/>
  <c r="AU47"/>
  <c r="AU44"/>
  <c r="AU50"/>
  <c r="BK37"/>
  <c r="BK38"/>
  <c r="W38"/>
  <c r="W41"/>
  <c r="BK33"/>
  <c r="BK44"/>
  <c r="BK39"/>
  <c r="W37"/>
  <c r="BK32"/>
  <c r="BK31"/>
  <c r="BK46"/>
  <c r="BK41"/>
  <c r="W34"/>
  <c r="W42"/>
  <c r="W49"/>
  <c r="R42"/>
  <c r="BI39"/>
  <c r="BI38"/>
  <c r="BI46"/>
  <c r="BI36"/>
  <c r="BI31"/>
  <c r="BI34"/>
  <c r="BI43"/>
  <c r="BI32"/>
  <c r="BI41"/>
  <c r="BI49"/>
  <c r="BI47"/>
  <c r="BI44"/>
  <c r="BI33"/>
  <c r="BI42"/>
  <c r="BI48"/>
  <c r="BI40"/>
  <c r="BI35"/>
  <c r="BJ47"/>
  <c r="BJ44"/>
  <c r="BJ42"/>
  <c r="BJ39"/>
  <c r="BJ36"/>
  <c r="BJ34"/>
  <c r="BJ43"/>
  <c r="BJ40"/>
  <c r="BJ46"/>
  <c r="BJ31"/>
  <c r="BJ33"/>
  <c r="BJ35"/>
  <c r="BJ32"/>
  <c r="BJ48"/>
  <c r="BJ38"/>
  <c r="BJ41"/>
  <c r="BJ49"/>
  <c r="AS35"/>
  <c r="AS48"/>
  <c r="AS40"/>
  <c r="AS45"/>
  <c r="AS37"/>
  <c r="AS34"/>
  <c r="AS46"/>
  <c r="AS38"/>
  <c r="AS43"/>
  <c r="AS36"/>
  <c r="AS44"/>
  <c r="AS31"/>
  <c r="AS47"/>
  <c r="AS39"/>
  <c r="AS32"/>
  <c r="AQ32"/>
  <c r="AQ38"/>
  <c r="AQ44"/>
  <c r="AQ36"/>
  <c r="AQ45"/>
  <c r="AQ37"/>
  <c r="AQ34"/>
  <c r="AQ46"/>
  <c r="AQ35"/>
  <c r="AQ48"/>
  <c r="AQ40"/>
  <c r="AQ47"/>
  <c r="AQ43"/>
  <c r="AQ39"/>
  <c r="AQ31"/>
  <c r="AO43"/>
  <c r="AO38"/>
  <c r="AO44"/>
  <c r="AO31"/>
  <c r="AO45"/>
  <c r="AO34"/>
  <c r="AO40"/>
  <c r="AO46"/>
  <c r="AO48"/>
  <c r="AO39"/>
  <c r="AO37"/>
  <c r="AO32"/>
  <c r="AO36"/>
  <c r="AO35"/>
  <c r="AO47"/>
  <c r="V47"/>
  <c r="V40"/>
  <c r="V39"/>
  <c r="V36"/>
  <c r="V50"/>
  <c r="V33"/>
  <c r="V46"/>
  <c r="AN44"/>
  <c r="AN37"/>
  <c r="AN32"/>
  <c r="AN45"/>
  <c r="AN43"/>
  <c r="AN39"/>
  <c r="AN38"/>
  <c r="AN31"/>
  <c r="AN40"/>
  <c r="AN48"/>
  <c r="AN35"/>
  <c r="AN36"/>
  <c r="AN47"/>
  <c r="AN34"/>
  <c r="AN46"/>
  <c r="BL30"/>
  <c r="BL47" s="1"/>
  <c r="BM29"/>
  <c r="BL49"/>
  <c r="T48"/>
  <c r="T33"/>
  <c r="T37"/>
  <c r="T40"/>
  <c r="T32"/>
  <c r="T39"/>
  <c r="T44"/>
  <c r="T46"/>
  <c r="T34"/>
  <c r="T43"/>
  <c r="T35"/>
  <c r="T36"/>
  <c r="T38"/>
  <c r="T47"/>
  <c r="T50"/>
  <c r="BI37"/>
  <c r="AM49"/>
  <c r="AR49"/>
  <c r="AS33"/>
  <c r="AO33"/>
  <c r="BK34"/>
  <c r="BK40"/>
  <c r="BK36"/>
  <c r="BK43"/>
  <c r="BK45"/>
  <c r="BK35"/>
  <c r="BK42"/>
  <c r="BK50"/>
  <c r="BK47"/>
  <c r="BI45"/>
  <c r="U49"/>
  <c r="AS41"/>
  <c r="AQ41"/>
  <c r="AO41"/>
  <c r="AN42"/>
  <c r="BJ50"/>
  <c r="U42"/>
  <c r="R31"/>
  <c r="U31"/>
  <c r="T31"/>
  <c r="X30"/>
  <c r="X35" s="1"/>
  <c r="Y29"/>
  <c r="AV30"/>
  <c r="AV42" s="1"/>
  <c r="AW29"/>
  <c r="AV38"/>
  <c r="AR31"/>
  <c r="AR36"/>
  <c r="AR45"/>
  <c r="AR48"/>
  <c r="AR32"/>
  <c r="AR38"/>
  <c r="AR43"/>
  <c r="AR35"/>
  <c r="AM43"/>
  <c r="AM44"/>
  <c r="AM32"/>
  <c r="AM38"/>
  <c r="AM40"/>
  <c r="AM31"/>
  <c r="AM37"/>
  <c r="AM45"/>
  <c r="AM36"/>
  <c r="AM35"/>
  <c r="AM47"/>
  <c r="AM48"/>
  <c r="AM34"/>
  <c r="AM39"/>
  <c r="AM46"/>
  <c r="AP44"/>
  <c r="AP38"/>
  <c r="AP43"/>
  <c r="AP40"/>
  <c r="AP36"/>
  <c r="AP37"/>
  <c r="AP47"/>
  <c r="AP35"/>
  <c r="U34"/>
  <c r="U46"/>
  <c r="U32"/>
  <c r="U47"/>
  <c r="U48"/>
  <c r="U33"/>
  <c r="U35"/>
  <c r="U50"/>
  <c r="U37"/>
  <c r="U40"/>
  <c r="U43"/>
  <c r="U36"/>
  <c r="U44"/>
  <c r="U38"/>
  <c r="U39"/>
  <c r="R47"/>
  <c r="R50"/>
  <c r="R37"/>
  <c r="R34"/>
  <c r="R43"/>
  <c r="R46"/>
  <c r="R33"/>
  <c r="R40"/>
  <c r="R35"/>
  <c r="R38"/>
  <c r="R32"/>
  <c r="R48"/>
  <c r="R36"/>
  <c r="R44"/>
  <c r="R39"/>
  <c r="L31"/>
  <c r="L35"/>
  <c r="S37"/>
  <c r="S48"/>
  <c r="S33"/>
  <c r="S35"/>
  <c r="S44"/>
  <c r="S46"/>
  <c r="S39"/>
  <c r="S38"/>
  <c r="BJ37"/>
  <c r="L37"/>
  <c r="L33"/>
  <c r="L36"/>
  <c r="BJ45"/>
  <c r="L49"/>
  <c r="AN41"/>
  <c r="AR41"/>
  <c r="AM41"/>
  <c r="AS42"/>
  <c r="AO42"/>
  <c r="AQ42"/>
  <c r="AM42"/>
  <c r="BI50"/>
  <c r="L42"/>
  <c r="L45"/>
  <c r="T45"/>
  <c r="S49" l="1"/>
  <c r="BH49"/>
  <c r="BH32"/>
  <c r="X39"/>
  <c r="W46"/>
  <c r="W36"/>
  <c r="W40"/>
  <c r="W33"/>
  <c r="L38"/>
  <c r="K13" s="1"/>
  <c r="BH35"/>
  <c r="BH48"/>
  <c r="BH40"/>
  <c r="AN50"/>
  <c r="L46"/>
  <c r="AQ49"/>
  <c r="AS49"/>
  <c r="AS50"/>
  <c r="L34"/>
  <c r="K9" s="1"/>
  <c r="AM50"/>
  <c r="AN49"/>
  <c r="BK49"/>
  <c r="BK48"/>
  <c r="L39"/>
  <c r="K14" s="1"/>
  <c r="BH38"/>
  <c r="BH46"/>
  <c r="BH31"/>
  <c r="BH47"/>
  <c r="BH39"/>
  <c r="BH37"/>
  <c r="BH43"/>
  <c r="BH41"/>
  <c r="BH36"/>
  <c r="BH33"/>
  <c r="BH50"/>
  <c r="L44"/>
  <c r="K19" s="1"/>
  <c r="BH45"/>
  <c r="BH34"/>
  <c r="S45"/>
  <c r="S41"/>
  <c r="V49"/>
  <c r="V42"/>
  <c r="V41"/>
  <c r="AP42"/>
  <c r="AP33"/>
  <c r="T42"/>
  <c r="T41"/>
  <c r="U45"/>
  <c r="U41"/>
  <c r="AO49"/>
  <c r="AO50"/>
  <c r="L50"/>
  <c r="K25" s="1"/>
  <c r="V45"/>
  <c r="AP41"/>
  <c r="L47"/>
  <c r="AR33"/>
  <c r="S36"/>
  <c r="S34"/>
  <c r="S40"/>
  <c r="S47"/>
  <c r="S50"/>
  <c r="S43"/>
  <c r="S32"/>
  <c r="L43"/>
  <c r="L40"/>
  <c r="AP48"/>
  <c r="AP39"/>
  <c r="AP45"/>
  <c r="AP34"/>
  <c r="AP31"/>
  <c r="AP32"/>
  <c r="AP46"/>
  <c r="AR39"/>
  <c r="AR47"/>
  <c r="AR46"/>
  <c r="AR40"/>
  <c r="AR37"/>
  <c r="AR34"/>
  <c r="AR44"/>
  <c r="V31"/>
  <c r="L41"/>
  <c r="L48"/>
  <c r="V38"/>
  <c r="V35"/>
  <c r="V34"/>
  <c r="V43"/>
  <c r="V44"/>
  <c r="V32"/>
  <c r="V48"/>
  <c r="V37"/>
  <c r="S31"/>
  <c r="L32"/>
  <c r="K7" s="1"/>
  <c r="W50"/>
  <c r="W35"/>
  <c r="W45"/>
  <c r="W47"/>
  <c r="W31"/>
  <c r="W44"/>
  <c r="AP50"/>
  <c r="W39"/>
  <c r="W32"/>
  <c r="W48"/>
  <c r="AR50"/>
  <c r="AV45"/>
  <c r="X44"/>
  <c r="BL43"/>
  <c r="X34"/>
  <c r="BL44"/>
  <c r="BL32"/>
  <c r="AV31"/>
  <c r="X36"/>
  <c r="X49"/>
  <c r="X50"/>
  <c r="BL36"/>
  <c r="BL41"/>
  <c r="BL39"/>
  <c r="BL40"/>
  <c r="BL48"/>
  <c r="AV48"/>
  <c r="AV47"/>
  <c r="AV37"/>
  <c r="AV32"/>
  <c r="AV50"/>
  <c r="AV39"/>
  <c r="AV44"/>
  <c r="X32"/>
  <c r="X40"/>
  <c r="X33"/>
  <c r="X47"/>
  <c r="X42"/>
  <c r="X45"/>
  <c r="K22"/>
  <c r="K12"/>
  <c r="K10"/>
  <c r="V5"/>
  <c r="V22" s="1"/>
  <c r="K6"/>
  <c r="W5"/>
  <c r="W12" s="1"/>
  <c r="Y5"/>
  <c r="Y12" s="1"/>
  <c r="S5"/>
  <c r="S12" s="1"/>
  <c r="Z5"/>
  <c r="Z22" s="1"/>
  <c r="AD5"/>
  <c r="AD22" s="1"/>
  <c r="AE5"/>
  <c r="AE12" s="1"/>
  <c r="AD6"/>
  <c r="AG5"/>
  <c r="AG12" s="1"/>
  <c r="AJ5"/>
  <c r="AJ6" s="1"/>
  <c r="BL38"/>
  <c r="BL46"/>
  <c r="BL37"/>
  <c r="BL35"/>
  <c r="BL31"/>
  <c r="K24"/>
  <c r="S24"/>
  <c r="Z24"/>
  <c r="K8"/>
  <c r="Z8"/>
  <c r="AE8"/>
  <c r="K20"/>
  <c r="S20"/>
  <c r="AD20"/>
  <c r="AE20"/>
  <c r="K17"/>
  <c r="S17"/>
  <c r="AD17"/>
  <c r="AJ17"/>
  <c r="K11"/>
  <c r="W11"/>
  <c r="S18"/>
  <c r="K18"/>
  <c r="AJ18"/>
  <c r="AD18"/>
  <c r="AG18"/>
  <c r="K15"/>
  <c r="W15"/>
  <c r="AJ15"/>
  <c r="AD15"/>
  <c r="K21"/>
  <c r="V21"/>
  <c r="S21"/>
  <c r="AE21"/>
  <c r="AJ21"/>
  <c r="AW30"/>
  <c r="AW50" s="1"/>
  <c r="AX29"/>
  <c r="AW46"/>
  <c r="Y30"/>
  <c r="Y49" s="1"/>
  <c r="Z29"/>
  <c r="Y47"/>
  <c r="S16"/>
  <c r="Z16"/>
  <c r="K16"/>
  <c r="V16"/>
  <c r="W16"/>
  <c r="Y16"/>
  <c r="AG16"/>
  <c r="AD16"/>
  <c r="K23"/>
  <c r="W23"/>
  <c r="Z23"/>
  <c r="AD23"/>
  <c r="BN29"/>
  <c r="BM30"/>
  <c r="BM46" s="1"/>
  <c r="AV33"/>
  <c r="AV41"/>
  <c r="AV49"/>
  <c r="AV40"/>
  <c r="AV34"/>
  <c r="AV46"/>
  <c r="AV35"/>
  <c r="AV43"/>
  <c r="AV36"/>
  <c r="X48"/>
  <c r="X41"/>
  <c r="X43"/>
  <c r="X31"/>
  <c r="X38"/>
  <c r="X46"/>
  <c r="X37"/>
  <c r="BL33"/>
  <c r="BL34"/>
  <c r="BL42"/>
  <c r="BL50"/>
  <c r="BL45"/>
  <c r="V6" l="1"/>
  <c r="S23"/>
  <c r="AE6"/>
  <c r="S6"/>
  <c r="AJ23"/>
  <c r="AG23"/>
  <c r="AE23"/>
  <c r="V23"/>
  <c r="Y23"/>
  <c r="AE16"/>
  <c r="AJ16"/>
  <c r="AG21"/>
  <c r="W21"/>
  <c r="Z15"/>
  <c r="AE15"/>
  <c r="Y15"/>
  <c r="AE18"/>
  <c r="V18"/>
  <c r="Z18"/>
  <c r="AE11"/>
  <c r="AJ11"/>
  <c r="Z11"/>
  <c r="AG17"/>
  <c r="AJ20"/>
  <c r="Y20"/>
  <c r="V20"/>
  <c r="AJ8"/>
  <c r="AD24"/>
  <c r="Y24"/>
  <c r="V24"/>
  <c r="AK5"/>
  <c r="AK18" s="1"/>
  <c r="AH5"/>
  <c r="AB5"/>
  <c r="AB18" s="1"/>
  <c r="AI5"/>
  <c r="AF5"/>
  <c r="AC5"/>
  <c r="X5"/>
  <c r="R5"/>
  <c r="AA5"/>
  <c r="AA18" s="1"/>
  <c r="U5"/>
  <c r="T5"/>
  <c r="AJ24"/>
  <c r="AW37"/>
  <c r="AW33"/>
  <c r="Y38"/>
  <c r="AW45"/>
  <c r="AW31"/>
  <c r="Y32"/>
  <c r="Y37"/>
  <c r="Y43"/>
  <c r="AW48"/>
  <c r="AW36"/>
  <c r="Y33"/>
  <c r="Y46"/>
  <c r="Y39"/>
  <c r="Y36"/>
  <c r="Y41"/>
  <c r="AW34"/>
  <c r="AW41"/>
  <c r="AW49"/>
  <c r="AW40"/>
  <c r="AW38"/>
  <c r="AW43"/>
  <c r="AW35"/>
  <c r="AK24"/>
  <c r="Y34"/>
  <c r="Y35"/>
  <c r="Y42"/>
  <c r="Y50"/>
  <c r="Y45"/>
  <c r="Y44"/>
  <c r="Y31"/>
  <c r="Y40"/>
  <c r="Y48"/>
  <c r="AW42"/>
  <c r="AW32"/>
  <c r="AW39"/>
  <c r="AW47"/>
  <c r="AW44"/>
  <c r="AK6"/>
  <c r="Z30"/>
  <c r="Z47" s="1"/>
  <c r="AA29"/>
  <c r="Z35"/>
  <c r="AX30"/>
  <c r="AX49" s="1"/>
  <c r="AY29"/>
  <c r="AX48"/>
  <c r="AK9"/>
  <c r="AK19"/>
  <c r="AK25"/>
  <c r="AK7"/>
  <c r="AK13"/>
  <c r="AK14"/>
  <c r="AJ9"/>
  <c r="AJ13"/>
  <c r="AJ14"/>
  <c r="AJ25"/>
  <c r="AJ7"/>
  <c r="AJ19"/>
  <c r="AF7"/>
  <c r="AF25"/>
  <c r="AF9"/>
  <c r="AF13"/>
  <c r="AF19"/>
  <c r="AF14"/>
  <c r="AC14"/>
  <c r="AC13"/>
  <c r="AC25"/>
  <c r="X13"/>
  <c r="X7"/>
  <c r="X9"/>
  <c r="X19"/>
  <c r="X14"/>
  <c r="X25"/>
  <c r="R7"/>
  <c r="R13"/>
  <c r="R25"/>
  <c r="AA13"/>
  <c r="AA19"/>
  <c r="AA14"/>
  <c r="AA7"/>
  <c r="AA9"/>
  <c r="AA25"/>
  <c r="U19"/>
  <c r="U25"/>
  <c r="U13"/>
  <c r="T7"/>
  <c r="T9"/>
  <c r="T13"/>
  <c r="T25"/>
  <c r="T19"/>
  <c r="T14"/>
  <c r="BM40"/>
  <c r="BM45"/>
  <c r="BM35"/>
  <c r="BM42"/>
  <c r="BM41"/>
  <c r="BM50"/>
  <c r="BM33"/>
  <c r="BM36"/>
  <c r="BM44"/>
  <c r="BM37"/>
  <c r="BM49"/>
  <c r="BM48"/>
  <c r="BM32"/>
  <c r="AH21"/>
  <c r="AD21"/>
  <c r="Y21"/>
  <c r="Z21"/>
  <c r="AG15"/>
  <c r="AB15"/>
  <c r="S15"/>
  <c r="V15"/>
  <c r="AI18"/>
  <c r="Y18"/>
  <c r="W18"/>
  <c r="AD11"/>
  <c r="AB11"/>
  <c r="AG11"/>
  <c r="Y11"/>
  <c r="V11"/>
  <c r="S11"/>
  <c r="AI17"/>
  <c r="AE17"/>
  <c r="Y17"/>
  <c r="W17"/>
  <c r="Z17"/>
  <c r="V17"/>
  <c r="Z20"/>
  <c r="AG20"/>
  <c r="W20"/>
  <c r="AD8"/>
  <c r="AG8"/>
  <c r="AB8"/>
  <c r="Y8"/>
  <c r="W8"/>
  <c r="S8"/>
  <c r="V8"/>
  <c r="AE24"/>
  <c r="AG24"/>
  <c r="AB24"/>
  <c r="W24"/>
  <c r="AG6"/>
  <c r="AB6"/>
  <c r="AI6"/>
  <c r="Y6"/>
  <c r="W6"/>
  <c r="AJ10"/>
  <c r="AG10"/>
  <c r="AE10"/>
  <c r="Z10"/>
  <c r="Y10"/>
  <c r="S10"/>
  <c r="T10"/>
  <c r="AK12"/>
  <c r="AI12"/>
  <c r="AB12"/>
  <c r="AA12"/>
  <c r="AJ22"/>
  <c r="AF22"/>
  <c r="X22"/>
  <c r="T22"/>
  <c r="U22"/>
  <c r="BN30"/>
  <c r="BN43" s="1"/>
  <c r="BO29"/>
  <c r="BN47"/>
  <c r="AH7"/>
  <c r="AH19"/>
  <c r="AH13"/>
  <c r="AG13"/>
  <c r="AG19"/>
  <c r="AG14"/>
  <c r="AG25"/>
  <c r="AG7"/>
  <c r="AG9"/>
  <c r="AB7"/>
  <c r="AB9"/>
  <c r="AB13"/>
  <c r="AB19"/>
  <c r="AB25"/>
  <c r="AB14"/>
  <c r="AI7"/>
  <c r="AI9"/>
  <c r="AI14"/>
  <c r="AE9"/>
  <c r="AE13"/>
  <c r="AE14"/>
  <c r="AE7"/>
  <c r="AE19"/>
  <c r="AE25"/>
  <c r="AD9"/>
  <c r="AD19"/>
  <c r="AD25"/>
  <c r="AD7"/>
  <c r="AD13"/>
  <c r="AD14"/>
  <c r="Z7"/>
  <c r="Z13"/>
  <c r="Z25"/>
  <c r="Z9"/>
  <c r="Z19"/>
  <c r="Z14"/>
  <c r="S7"/>
  <c r="S13"/>
  <c r="S14"/>
  <c r="S9"/>
  <c r="S19"/>
  <c r="S25"/>
  <c r="Y7"/>
  <c r="Y9"/>
  <c r="Y19"/>
  <c r="Y14"/>
  <c r="Y13"/>
  <c r="Y25"/>
  <c r="W9"/>
  <c r="W25"/>
  <c r="W7"/>
  <c r="W13"/>
  <c r="W19"/>
  <c r="W14"/>
  <c r="V7"/>
  <c r="V19"/>
  <c r="V14"/>
  <c r="V9"/>
  <c r="V13"/>
  <c r="V25"/>
  <c r="BM34"/>
  <c r="BM38"/>
  <c r="BM43"/>
  <c r="BM47"/>
  <c r="BM31"/>
  <c r="BM39"/>
  <c r="Z6"/>
  <c r="AH10"/>
  <c r="AD10"/>
  <c r="AB10"/>
  <c r="W10"/>
  <c r="V10"/>
  <c r="AJ12"/>
  <c r="AF12"/>
  <c r="AC12"/>
  <c r="AD12"/>
  <c r="Z12"/>
  <c r="U12"/>
  <c r="V12"/>
  <c r="X12"/>
  <c r="T12"/>
  <c r="AK22"/>
  <c r="AG22"/>
  <c r="AA22"/>
  <c r="AE22"/>
  <c r="R22"/>
  <c r="S22"/>
  <c r="Y22"/>
  <c r="W22"/>
  <c r="U6" l="1"/>
  <c r="U17"/>
  <c r="U11"/>
  <c r="U15"/>
  <c r="U16"/>
  <c r="U24"/>
  <c r="U8"/>
  <c r="U20"/>
  <c r="U18"/>
  <c r="U21"/>
  <c r="R6"/>
  <c r="R17"/>
  <c r="R11"/>
  <c r="R16"/>
  <c r="R24"/>
  <c r="R8"/>
  <c r="R20"/>
  <c r="R15"/>
  <c r="R21"/>
  <c r="R23"/>
  <c r="AC6"/>
  <c r="AC8"/>
  <c r="AC20"/>
  <c r="AC17"/>
  <c r="AC21"/>
  <c r="AC16"/>
  <c r="AC24"/>
  <c r="AC11"/>
  <c r="AC18"/>
  <c r="AC15"/>
  <c r="AC23"/>
  <c r="AI22"/>
  <c r="AI8"/>
  <c r="AI15"/>
  <c r="AI16"/>
  <c r="AI20"/>
  <c r="AH6"/>
  <c r="AH20"/>
  <c r="AH17"/>
  <c r="AH15"/>
  <c r="AH24"/>
  <c r="AH11"/>
  <c r="AH16"/>
  <c r="AH23"/>
  <c r="T24"/>
  <c r="T8"/>
  <c r="T20"/>
  <c r="T15"/>
  <c r="T21"/>
  <c r="T16"/>
  <c r="T6"/>
  <c r="T17"/>
  <c r="T11"/>
  <c r="T23"/>
  <c r="AA10"/>
  <c r="AA24"/>
  <c r="AA8"/>
  <c r="AA20"/>
  <c r="AA17"/>
  <c r="AA15"/>
  <c r="AA16"/>
  <c r="AA6"/>
  <c r="AA11"/>
  <c r="AA21"/>
  <c r="X10"/>
  <c r="X6"/>
  <c r="X24"/>
  <c r="X8"/>
  <c r="X20"/>
  <c r="X17"/>
  <c r="X21"/>
  <c r="X16"/>
  <c r="X11"/>
  <c r="X18"/>
  <c r="X15"/>
  <c r="X23"/>
  <c r="AF10"/>
  <c r="AF6"/>
  <c r="AF20"/>
  <c r="AF11"/>
  <c r="AF16"/>
  <c r="AF24"/>
  <c r="AF8"/>
  <c r="AF17"/>
  <c r="AF15"/>
  <c r="AF21"/>
  <c r="AF23"/>
  <c r="AB22"/>
  <c r="AB21"/>
  <c r="AB20"/>
  <c r="AB17"/>
  <c r="AB16"/>
  <c r="AK10"/>
  <c r="AK21"/>
  <c r="AK8"/>
  <c r="AK20"/>
  <c r="AK17"/>
  <c r="AK11"/>
  <c r="AK15"/>
  <c r="AK16"/>
  <c r="AK23"/>
  <c r="U23"/>
  <c r="AI23"/>
  <c r="AC22"/>
  <c r="AH22"/>
  <c r="AH12"/>
  <c r="R10"/>
  <c r="AI25"/>
  <c r="AI19"/>
  <c r="AI13"/>
  <c r="AH25"/>
  <c r="AH14"/>
  <c r="AH9"/>
  <c r="R12"/>
  <c r="U10"/>
  <c r="AC10"/>
  <c r="AI10"/>
  <c r="AI24"/>
  <c r="AH8"/>
  <c r="AI11"/>
  <c r="M36" s="1"/>
  <c r="L11" s="1"/>
  <c r="AH18"/>
  <c r="AI21"/>
  <c r="U7"/>
  <c r="U14"/>
  <c r="U9"/>
  <c r="R14"/>
  <c r="M39" s="1"/>
  <c r="L14" s="1"/>
  <c r="R9"/>
  <c r="R19"/>
  <c r="AC19"/>
  <c r="AC9"/>
  <c r="AC7"/>
  <c r="R18"/>
  <c r="AF18"/>
  <c r="AA23"/>
  <c r="AB23"/>
  <c r="T18"/>
  <c r="AX46"/>
  <c r="AX36"/>
  <c r="AX43"/>
  <c r="AX37"/>
  <c r="BN44"/>
  <c r="BN38"/>
  <c r="AX38"/>
  <c r="AX35"/>
  <c r="AX50"/>
  <c r="AX44"/>
  <c r="AX45"/>
  <c r="Z46"/>
  <c r="BN35"/>
  <c r="BN33"/>
  <c r="Z34"/>
  <c r="BN36"/>
  <c r="BN37"/>
  <c r="BN31"/>
  <c r="BN46"/>
  <c r="BN49"/>
  <c r="Z49"/>
  <c r="Z50"/>
  <c r="M46"/>
  <c r="L21" s="1"/>
  <c r="M44"/>
  <c r="L19" s="1"/>
  <c r="Z36"/>
  <c r="Z44"/>
  <c r="Z37"/>
  <c r="Z43"/>
  <c r="Z31"/>
  <c r="BO30"/>
  <c r="BO32" s="1"/>
  <c r="BP29"/>
  <c r="AY30"/>
  <c r="AY50" s="1"/>
  <c r="AZ29"/>
  <c r="AA30"/>
  <c r="AA39" s="1"/>
  <c r="AB29"/>
  <c r="BN32"/>
  <c r="BN40"/>
  <c r="BN48"/>
  <c r="BN45"/>
  <c r="BN39"/>
  <c r="BN34"/>
  <c r="BN42"/>
  <c r="BN50"/>
  <c r="BN41"/>
  <c r="M38"/>
  <c r="L13" s="1"/>
  <c r="M32"/>
  <c r="L7" s="1"/>
  <c r="AX34"/>
  <c r="AX42"/>
  <c r="AX31"/>
  <c r="AX39"/>
  <c r="AX47"/>
  <c r="AX32"/>
  <c r="AX40"/>
  <c r="AX33"/>
  <c r="AX41"/>
  <c r="Z38"/>
  <c r="Z33"/>
  <c r="Z39"/>
  <c r="Z42"/>
  <c r="Z41"/>
  <c r="Z32"/>
  <c r="Z40"/>
  <c r="Z48"/>
  <c r="Z45"/>
  <c r="M35" l="1"/>
  <c r="L10" s="1"/>
  <c r="M40"/>
  <c r="L15" s="1"/>
  <c r="M31"/>
  <c r="L6" s="1"/>
  <c r="M49"/>
  <c r="L24" s="1"/>
  <c r="M50"/>
  <c r="L25" s="1"/>
  <c r="AY46"/>
  <c r="M34"/>
  <c r="L9" s="1"/>
  <c r="M37"/>
  <c r="L12" s="1"/>
  <c r="M47"/>
  <c r="L22" s="1"/>
  <c r="M43"/>
  <c r="L18" s="1"/>
  <c r="M42"/>
  <c r="L17" s="1"/>
  <c r="M45"/>
  <c r="L20" s="1"/>
  <c r="M48"/>
  <c r="L23" s="1"/>
  <c r="M33"/>
  <c r="L8" s="1"/>
  <c r="M41"/>
  <c r="L16" s="1"/>
  <c r="BO47"/>
  <c r="AY45"/>
  <c r="AY39"/>
  <c r="AA44"/>
  <c r="AA35"/>
  <c r="AA47"/>
  <c r="AA43"/>
  <c r="AA50"/>
  <c r="AY37"/>
  <c r="AY42"/>
  <c r="AY40"/>
  <c r="BO33"/>
  <c r="BO44"/>
  <c r="AA36"/>
  <c r="AA37"/>
  <c r="AA34"/>
  <c r="AA42"/>
  <c r="AA49"/>
  <c r="AY36"/>
  <c r="AY32"/>
  <c r="AY47"/>
  <c r="AY35"/>
  <c r="BO36"/>
  <c r="BO41"/>
  <c r="AB30"/>
  <c r="AB47" s="1"/>
  <c r="AC29"/>
  <c r="AB35"/>
  <c r="AZ30"/>
  <c r="AZ47" s="1"/>
  <c r="BA29"/>
  <c r="AZ48"/>
  <c r="BP30"/>
  <c r="BP43" s="1"/>
  <c r="BQ29"/>
  <c r="BP47"/>
  <c r="AA33"/>
  <c r="AA40"/>
  <c r="AA48"/>
  <c r="AA45"/>
  <c r="AA32"/>
  <c r="AA31"/>
  <c r="AA38"/>
  <c r="AA46"/>
  <c r="AA41"/>
  <c r="AY34"/>
  <c r="AY41"/>
  <c r="AY49"/>
  <c r="AY44"/>
  <c r="AY38"/>
  <c r="AY31"/>
  <c r="AY43"/>
  <c r="AY33"/>
  <c r="AY48"/>
  <c r="BO34"/>
  <c r="BO31"/>
  <c r="BO40"/>
  <c r="BO48"/>
  <c r="BO49"/>
  <c r="BO35"/>
  <c r="BO42"/>
  <c r="BO50"/>
  <c r="BO45"/>
  <c r="BO43"/>
  <c r="BO38"/>
  <c r="BO46"/>
  <c r="BO37"/>
  <c r="BO39"/>
  <c r="BP39" l="1"/>
  <c r="BP34"/>
  <c r="AZ46"/>
  <c r="AZ36"/>
  <c r="BP33"/>
  <c r="BP50"/>
  <c r="AZ45"/>
  <c r="AZ35"/>
  <c r="BP44"/>
  <c r="BP40"/>
  <c r="BP35"/>
  <c r="BP42"/>
  <c r="BP45"/>
  <c r="AZ38"/>
  <c r="AZ37"/>
  <c r="AZ50"/>
  <c r="AZ44"/>
  <c r="AZ43"/>
  <c r="BP36"/>
  <c r="BP41"/>
  <c r="BP32"/>
  <c r="BP48"/>
  <c r="BP49"/>
  <c r="BP31"/>
  <c r="BP38"/>
  <c r="BP46"/>
  <c r="BP37"/>
  <c r="AZ34"/>
  <c r="AZ42"/>
  <c r="AZ33"/>
  <c r="AZ41"/>
  <c r="AZ49"/>
  <c r="AZ32"/>
  <c r="AZ40"/>
  <c r="AZ31"/>
  <c r="AZ39"/>
  <c r="AB34"/>
  <c r="AB50"/>
  <c r="AB42"/>
  <c r="AB41"/>
  <c r="AC30"/>
  <c r="AC41" s="1"/>
  <c r="AD29"/>
  <c r="AC49"/>
  <c r="AB38"/>
  <c r="AB46"/>
  <c r="AB33"/>
  <c r="AB49"/>
  <c r="AB32"/>
  <c r="AB40"/>
  <c r="AB48"/>
  <c r="AB45"/>
  <c r="AB39"/>
  <c r="AB31"/>
  <c r="BQ30"/>
  <c r="BQ31" s="1"/>
  <c r="BR29"/>
  <c r="BA30"/>
  <c r="BA49" s="1"/>
  <c r="BB29"/>
  <c r="AB36"/>
  <c r="AB44"/>
  <c r="AB37"/>
  <c r="AB43"/>
  <c r="AC42" l="1"/>
  <c r="BA33"/>
  <c r="BA34"/>
  <c r="AC33"/>
  <c r="BA44"/>
  <c r="BA35"/>
  <c r="BA47"/>
  <c r="BA32"/>
  <c r="BA39"/>
  <c r="BA42"/>
  <c r="BA38"/>
  <c r="BQ47"/>
  <c r="BQ36"/>
  <c r="BQ44"/>
  <c r="BQ32"/>
  <c r="BQ41"/>
  <c r="BQ49"/>
  <c r="BA37"/>
  <c r="BA40"/>
  <c r="BA48"/>
  <c r="BA45"/>
  <c r="BA43"/>
  <c r="BA31"/>
  <c r="BA36"/>
  <c r="BA46"/>
  <c r="BQ33"/>
  <c r="BQ40"/>
  <c r="BQ48"/>
  <c r="BQ37"/>
  <c r="BQ45"/>
  <c r="BQ35"/>
  <c r="AC35"/>
  <c r="AC47"/>
  <c r="AC43"/>
  <c r="BQ50"/>
  <c r="AC34"/>
  <c r="AC38"/>
  <c r="AC50"/>
  <c r="AC45"/>
  <c r="AC36"/>
  <c r="AC44"/>
  <c r="BA41"/>
  <c r="BA50"/>
  <c r="BQ42"/>
  <c r="BQ39"/>
  <c r="AC46"/>
  <c r="AC39"/>
  <c r="AC37"/>
  <c r="AC32"/>
  <c r="AC31"/>
  <c r="AC40"/>
  <c r="AC48"/>
  <c r="BB30"/>
  <c r="BB49" s="1"/>
  <c r="BC29"/>
  <c r="BQ38"/>
  <c r="BQ46"/>
  <c r="BQ34"/>
  <c r="BQ43"/>
  <c r="BR30"/>
  <c r="BR49" s="1"/>
  <c r="BS29"/>
  <c r="AD30"/>
  <c r="AD39" s="1"/>
  <c r="AE29"/>
  <c r="BB50" l="1"/>
  <c r="BB31"/>
  <c r="BB34"/>
  <c r="AD46"/>
  <c r="AD38"/>
  <c r="BB47"/>
  <c r="BB37"/>
  <c r="BR36"/>
  <c r="BR37"/>
  <c r="BR44"/>
  <c r="BB40"/>
  <c r="BB39"/>
  <c r="BB48"/>
  <c r="BB42"/>
  <c r="BB45"/>
  <c r="AE30"/>
  <c r="AE49" s="1"/>
  <c r="AF29"/>
  <c r="AE43"/>
  <c r="BS30"/>
  <c r="BS49" s="1"/>
  <c r="BT29"/>
  <c r="BS47"/>
  <c r="BC30"/>
  <c r="BC38" s="1"/>
  <c r="BD29"/>
  <c r="BC46"/>
  <c r="AD37"/>
  <c r="AD35"/>
  <c r="AD31"/>
  <c r="AD36"/>
  <c r="AD44"/>
  <c r="AD33"/>
  <c r="AD49"/>
  <c r="AD47"/>
  <c r="BR43"/>
  <c r="BR31"/>
  <c r="BR38"/>
  <c r="BR46"/>
  <c r="BR33"/>
  <c r="BR35"/>
  <c r="BR39"/>
  <c r="AD34"/>
  <c r="AD42"/>
  <c r="AD50"/>
  <c r="AD45"/>
  <c r="AD43"/>
  <c r="AD32"/>
  <c r="AD40"/>
  <c r="AD48"/>
  <c r="AD41"/>
  <c r="BR32"/>
  <c r="BR40"/>
  <c r="BR48"/>
  <c r="BR45"/>
  <c r="BR47"/>
  <c r="BR34"/>
  <c r="BR42"/>
  <c r="BR50"/>
  <c r="BR41"/>
  <c r="BB36"/>
  <c r="BB44"/>
  <c r="BB35"/>
  <c r="BB43"/>
  <c r="BB46"/>
  <c r="BB32"/>
  <c r="BB38"/>
  <c r="BB33"/>
  <c r="BB41"/>
  <c r="BS33" l="1"/>
  <c r="BC31"/>
  <c r="BC33"/>
  <c r="BS46"/>
  <c r="AE42"/>
  <c r="BC43"/>
  <c r="BC48"/>
  <c r="AE31"/>
  <c r="BC39"/>
  <c r="BC47"/>
  <c r="BC40"/>
  <c r="BC42"/>
  <c r="BC34"/>
  <c r="BC50"/>
  <c r="BC49"/>
  <c r="AE45"/>
  <c r="AE44"/>
  <c r="BC41"/>
  <c r="BC44"/>
  <c r="BC32"/>
  <c r="BS38"/>
  <c r="BS39"/>
  <c r="AE35"/>
  <c r="AE50"/>
  <c r="AE47"/>
  <c r="AE36"/>
  <c r="AE41"/>
  <c r="BD30"/>
  <c r="BD50" s="1"/>
  <c r="BE29"/>
  <c r="BD38"/>
  <c r="BS36"/>
  <c r="BS44"/>
  <c r="BS37"/>
  <c r="BS45"/>
  <c r="BS32"/>
  <c r="BT30"/>
  <c r="BT31" s="1"/>
  <c r="BU29"/>
  <c r="BT47"/>
  <c r="AF30"/>
  <c r="AF44" s="1"/>
  <c r="AG29"/>
  <c r="BC37"/>
  <c r="BC45"/>
  <c r="BC36"/>
  <c r="BC35"/>
  <c r="BS34"/>
  <c r="BS35"/>
  <c r="BS42"/>
  <c r="BS50"/>
  <c r="BS43"/>
  <c r="BS31"/>
  <c r="BS40"/>
  <c r="BS48"/>
  <c r="BS41"/>
  <c r="AE34"/>
  <c r="AE38"/>
  <c r="AE46"/>
  <c r="AE37"/>
  <c r="AE39"/>
  <c r="AE32"/>
  <c r="AE33"/>
  <c r="AE40"/>
  <c r="AE48"/>
  <c r="AF34" l="1"/>
  <c r="AF45"/>
  <c r="AF39"/>
  <c r="AF50"/>
  <c r="BT36"/>
  <c r="AF47"/>
  <c r="AF42"/>
  <c r="AF37"/>
  <c r="BD47"/>
  <c r="BT37"/>
  <c r="BD37"/>
  <c r="BT44"/>
  <c r="BT35"/>
  <c r="BD42"/>
  <c r="BD36"/>
  <c r="BT42"/>
  <c r="BT41"/>
  <c r="AF32"/>
  <c r="AF40"/>
  <c r="AF48"/>
  <c r="AF35"/>
  <c r="AF43"/>
  <c r="AF31"/>
  <c r="AF38"/>
  <c r="AF46"/>
  <c r="AF33"/>
  <c r="AF41"/>
  <c r="AF49"/>
  <c r="AF36"/>
  <c r="BT32"/>
  <c r="BT40"/>
  <c r="BT48"/>
  <c r="BT45"/>
  <c r="BT39"/>
  <c r="BT34"/>
  <c r="BT50"/>
  <c r="BT43"/>
  <c r="BD39"/>
  <c r="BD40"/>
  <c r="BD31"/>
  <c r="BD45"/>
  <c r="BD34"/>
  <c r="AG30"/>
  <c r="AG47" s="1"/>
  <c r="AH29"/>
  <c r="AG39"/>
  <c r="BU30"/>
  <c r="BU47" s="1"/>
  <c r="BV29"/>
  <c r="BU33"/>
  <c r="BE30"/>
  <c r="BE46" s="1"/>
  <c r="BF29"/>
  <c r="BT38"/>
  <c r="BT46"/>
  <c r="BT33"/>
  <c r="BT49"/>
  <c r="BD35"/>
  <c r="BD43"/>
  <c r="BD32"/>
  <c r="BD48"/>
  <c r="BD46"/>
  <c r="BD33"/>
  <c r="BD41"/>
  <c r="BD49"/>
  <c r="BD44"/>
  <c r="BU40" l="1"/>
  <c r="BU48"/>
  <c r="BU41"/>
  <c r="BU49"/>
  <c r="BE40"/>
  <c r="BU34"/>
  <c r="BU36"/>
  <c r="BU44"/>
  <c r="BU37"/>
  <c r="BU45"/>
  <c r="AG31"/>
  <c r="BE42"/>
  <c r="AG46"/>
  <c r="BE39"/>
  <c r="BE45"/>
  <c r="AG38"/>
  <c r="AG37"/>
  <c r="BE47"/>
  <c r="BE37"/>
  <c r="BE36"/>
  <c r="AH30"/>
  <c r="AH47" s="1"/>
  <c r="AI29"/>
  <c r="AH49"/>
  <c r="BE35"/>
  <c r="BE38"/>
  <c r="BE32"/>
  <c r="BU35"/>
  <c r="BU42"/>
  <c r="BU50"/>
  <c r="BU43"/>
  <c r="BU32"/>
  <c r="AG35"/>
  <c r="AG42"/>
  <c r="AG50"/>
  <c r="AG45"/>
  <c r="AG34"/>
  <c r="AG36"/>
  <c r="AG43"/>
  <c r="AG41"/>
  <c r="AG44"/>
  <c r="AG32"/>
  <c r="BF30"/>
  <c r="BF46" s="1"/>
  <c r="G46" s="1"/>
  <c r="BV30"/>
  <c r="BV31" s="1"/>
  <c r="BW29"/>
  <c r="BE31"/>
  <c r="BE43"/>
  <c r="BE33"/>
  <c r="BE34"/>
  <c r="BE41"/>
  <c r="BE49"/>
  <c r="BE48"/>
  <c r="BE44"/>
  <c r="BE50"/>
  <c r="BU31"/>
  <c r="BU38"/>
  <c r="BU46"/>
  <c r="BU39"/>
  <c r="AG33"/>
  <c r="AG40"/>
  <c r="AG48"/>
  <c r="AG49"/>
  <c r="BF33" l="1"/>
  <c r="BF49"/>
  <c r="BF42"/>
  <c r="G42" s="1"/>
  <c r="BF39"/>
  <c r="G39" s="1"/>
  <c r="BF40"/>
  <c r="G40" s="1"/>
  <c r="BF41"/>
  <c r="BF44"/>
  <c r="G44" s="1"/>
  <c r="BF31"/>
  <c r="G31" s="1"/>
  <c r="BF47"/>
  <c r="G47" s="1"/>
  <c r="BF38"/>
  <c r="G38" s="1"/>
  <c r="AH36"/>
  <c r="AH33"/>
  <c r="G33"/>
  <c r="AH44"/>
  <c r="AH41"/>
  <c r="G41"/>
  <c r="BV44"/>
  <c r="BV43"/>
  <c r="AH38"/>
  <c r="AH46"/>
  <c r="AH35"/>
  <c r="AH43"/>
  <c r="AH31"/>
  <c r="BW30"/>
  <c r="BW43" s="1"/>
  <c r="BX29"/>
  <c r="BW45"/>
  <c r="AI30"/>
  <c r="AI41" s="1"/>
  <c r="AJ29"/>
  <c r="AI45"/>
  <c r="BV34"/>
  <c r="BV42"/>
  <c r="BV50"/>
  <c r="BV41"/>
  <c r="BV35"/>
  <c r="BV47"/>
  <c r="BV36"/>
  <c r="BV37"/>
  <c r="G49"/>
  <c r="BV38"/>
  <c r="BV46"/>
  <c r="BV33"/>
  <c r="BV49"/>
  <c r="BV39"/>
  <c r="BV32"/>
  <c r="BV40"/>
  <c r="BV48"/>
  <c r="BV45"/>
  <c r="BF37"/>
  <c r="G37" s="1"/>
  <c r="BF45"/>
  <c r="G45" s="1"/>
  <c r="BF36"/>
  <c r="G36" s="1"/>
  <c r="BF34"/>
  <c r="G34" s="1"/>
  <c r="BF50"/>
  <c r="G50" s="1"/>
  <c r="BF35"/>
  <c r="G35" s="1"/>
  <c r="BF43"/>
  <c r="G43" s="1"/>
  <c r="BF32"/>
  <c r="G32" s="1"/>
  <c r="BF48"/>
  <c r="G48" s="1"/>
  <c r="AH32"/>
  <c r="AH40"/>
  <c r="AH48"/>
  <c r="AH37"/>
  <c r="AH45"/>
  <c r="AH34"/>
  <c r="AH42"/>
  <c r="AH50"/>
  <c r="AH39"/>
  <c r="AI40" l="1"/>
  <c r="AI35"/>
  <c r="AI47"/>
  <c r="AI46"/>
  <c r="BW40"/>
  <c r="BW31"/>
  <c r="BW41"/>
  <c r="BW46"/>
  <c r="AI31"/>
  <c r="AI48"/>
  <c r="AI32"/>
  <c r="AI37"/>
  <c r="AI43"/>
  <c r="BW33"/>
  <c r="BW48"/>
  <c r="BW47"/>
  <c r="BW38"/>
  <c r="BW39"/>
  <c r="AJ30"/>
  <c r="AJ35" s="1"/>
  <c r="AK29"/>
  <c r="AJ43"/>
  <c r="BX30"/>
  <c r="BX35" s="1"/>
  <c r="BY29"/>
  <c r="AI34"/>
  <c r="AI36"/>
  <c r="AI44"/>
  <c r="AI39"/>
  <c r="AI49"/>
  <c r="AI33"/>
  <c r="AI38"/>
  <c r="AI42"/>
  <c r="AI50"/>
  <c r="BW34"/>
  <c r="BW36"/>
  <c r="BW44"/>
  <c r="BW37"/>
  <c r="BW49"/>
  <c r="BW32"/>
  <c r="BW35"/>
  <c r="BW42"/>
  <c r="BW50"/>
  <c r="BX39" l="1"/>
  <c r="BX46"/>
  <c r="BX43"/>
  <c r="BX36"/>
  <c r="BX33"/>
  <c r="BX38"/>
  <c r="BX37"/>
  <c r="BX31"/>
  <c r="BX44"/>
  <c r="BX49"/>
  <c r="AJ36"/>
  <c r="AJ33"/>
  <c r="AJ44"/>
  <c r="AJ49"/>
  <c r="AJ38"/>
  <c r="AJ46"/>
  <c r="AJ37"/>
  <c r="AJ39"/>
  <c r="AJ31"/>
  <c r="BY30"/>
  <c r="BY32" s="1"/>
  <c r="BZ29"/>
  <c r="BY33"/>
  <c r="AK30"/>
  <c r="AK44" s="1"/>
  <c r="D44" s="1"/>
  <c r="BX34"/>
  <c r="BX42"/>
  <c r="BX50"/>
  <c r="BX45"/>
  <c r="BX47"/>
  <c r="BX32"/>
  <c r="BX40"/>
  <c r="BX48"/>
  <c r="BX41"/>
  <c r="AJ32"/>
  <c r="AJ40"/>
  <c r="AJ48"/>
  <c r="AJ41"/>
  <c r="AJ47"/>
  <c r="AJ34"/>
  <c r="AJ42"/>
  <c r="AJ50"/>
  <c r="AJ45"/>
  <c r="AK37" l="1"/>
  <c r="D37" s="1"/>
  <c r="AK42"/>
  <c r="AK35"/>
  <c r="D35" s="1"/>
  <c r="AK50"/>
  <c r="D50" s="1"/>
  <c r="AK32"/>
  <c r="AK33"/>
  <c r="D33" s="1"/>
  <c r="AK38"/>
  <c r="D38" s="1"/>
  <c r="AK46"/>
  <c r="D46" s="1"/>
  <c r="AK45"/>
  <c r="AK47"/>
  <c r="D47" s="1"/>
  <c r="BY37"/>
  <c r="BY36"/>
  <c r="BY45"/>
  <c r="BY44"/>
  <c r="BZ30"/>
  <c r="BZ35" s="1"/>
  <c r="CA29"/>
  <c r="BZ47"/>
  <c r="D45"/>
  <c r="AK34"/>
  <c r="D34" s="1"/>
  <c r="AK31"/>
  <c r="D31" s="1"/>
  <c r="AK36"/>
  <c r="D36" s="1"/>
  <c r="AK40"/>
  <c r="D40" s="1"/>
  <c r="AK43"/>
  <c r="D43" s="1"/>
  <c r="AK48"/>
  <c r="D48" s="1"/>
  <c r="AK41"/>
  <c r="D41" s="1"/>
  <c r="AK49"/>
  <c r="D49" s="1"/>
  <c r="AK39"/>
  <c r="D39" s="1"/>
  <c r="BY34"/>
  <c r="BY41"/>
  <c r="BY31"/>
  <c r="BY40"/>
  <c r="BY48"/>
  <c r="BY39"/>
  <c r="BY47"/>
  <c r="BY38"/>
  <c r="BY46"/>
  <c r="BY49"/>
  <c r="D42"/>
  <c r="D32"/>
  <c r="BY43"/>
  <c r="BY35"/>
  <c r="BY42"/>
  <c r="BY50"/>
  <c r="BZ46" l="1"/>
  <c r="BZ32"/>
  <c r="BZ38"/>
  <c r="BZ49"/>
  <c r="BZ48"/>
  <c r="BZ33"/>
  <c r="BZ39"/>
  <c r="BZ40"/>
  <c r="BZ45"/>
  <c r="CA30"/>
  <c r="CA32" s="1"/>
  <c r="J32" s="1"/>
  <c r="N32" s="1"/>
  <c r="BZ34"/>
  <c r="BZ42"/>
  <c r="BZ50"/>
  <c r="BZ41"/>
  <c r="BZ43"/>
  <c r="BZ31"/>
  <c r="BZ36"/>
  <c r="BZ44"/>
  <c r="BZ37"/>
  <c r="CA39" l="1"/>
  <c r="J39" s="1"/>
  <c r="N39" s="1"/>
  <c r="CA38"/>
  <c r="J38" s="1"/>
  <c r="N38" s="1"/>
  <c r="CA47"/>
  <c r="J47" s="1"/>
  <c r="N47" s="1"/>
  <c r="CA46"/>
  <c r="J46" s="1"/>
  <c r="N46" s="1"/>
  <c r="CA33"/>
  <c r="J33" s="1"/>
  <c r="N33" s="1"/>
  <c r="CA43"/>
  <c r="J43" s="1"/>
  <c r="N43" s="1"/>
  <c r="CA35"/>
  <c r="J35" s="1"/>
  <c r="N35" s="1"/>
  <c r="CA42"/>
  <c r="CA50"/>
  <c r="CA34"/>
  <c r="J34" s="1"/>
  <c r="N34" s="1"/>
  <c r="CA37"/>
  <c r="J37" s="1"/>
  <c r="N37" s="1"/>
  <c r="CA41"/>
  <c r="J41" s="1"/>
  <c r="N41" s="1"/>
  <c r="CA45"/>
  <c r="J45" s="1"/>
  <c r="N45" s="1"/>
  <c r="CA49"/>
  <c r="J49" s="1"/>
  <c r="N49" s="1"/>
  <c r="CA36"/>
  <c r="J36" s="1"/>
  <c r="N36" s="1"/>
  <c r="CA40"/>
  <c r="J40" s="1"/>
  <c r="N40" s="1"/>
  <c r="CA44"/>
  <c r="J44" s="1"/>
  <c r="N44" s="1"/>
  <c r="CA48"/>
  <c r="J48" s="1"/>
  <c r="N48" s="1"/>
  <c r="CA31"/>
  <c r="J31" s="1"/>
  <c r="N31" s="1"/>
  <c r="J42"/>
  <c r="N42" s="1"/>
  <c r="J50"/>
  <c r="N50" s="1"/>
  <c r="O31" l="1"/>
  <c r="O50"/>
  <c r="O46"/>
  <c r="O35"/>
  <c r="O44"/>
  <c r="O36"/>
  <c r="O45"/>
  <c r="O37"/>
  <c r="O38"/>
  <c r="O43"/>
  <c r="O32"/>
  <c r="O42"/>
  <c r="O47"/>
  <c r="O48"/>
  <c r="O40"/>
  <c r="O49"/>
  <c r="O41"/>
  <c r="O34"/>
  <c r="O33"/>
  <c r="O39"/>
  <c r="BE5" l="1"/>
  <c r="BC5"/>
  <c r="BC8" s="1"/>
  <c r="BA5"/>
  <c r="AY5"/>
  <c r="AY9" s="1"/>
  <c r="AW5"/>
  <c r="AU5"/>
  <c r="AU8" s="1"/>
  <c r="AS5"/>
  <c r="AQ5"/>
  <c r="AQ9" s="1"/>
  <c r="AO5"/>
  <c r="AM5"/>
  <c r="AM8" s="1"/>
  <c r="AY14"/>
  <c r="AQ14"/>
  <c r="BE14"/>
  <c r="BA14"/>
  <c r="AW14"/>
  <c r="AS14"/>
  <c r="AO14"/>
  <c r="BC9"/>
  <c r="AU9"/>
  <c r="AM9"/>
  <c r="BE9"/>
  <c r="BA9"/>
  <c r="AW9"/>
  <c r="AS9"/>
  <c r="AO9"/>
  <c r="BC24"/>
  <c r="AU24"/>
  <c r="AM24"/>
  <c r="BE24"/>
  <c r="BA24"/>
  <c r="AW24"/>
  <c r="AS24"/>
  <c r="AO24"/>
  <c r="BC23"/>
  <c r="AU23"/>
  <c r="AM23"/>
  <c r="BE23"/>
  <c r="BA23"/>
  <c r="AW23"/>
  <c r="AS23"/>
  <c r="AO23"/>
  <c r="BC17"/>
  <c r="AW17"/>
  <c r="AM17"/>
  <c r="AO17"/>
  <c r="AQ17"/>
  <c r="AS17"/>
  <c r="AU17"/>
  <c r="BA17"/>
  <c r="BE17"/>
  <c r="BC18"/>
  <c r="AU18"/>
  <c r="AM18"/>
  <c r="BE18"/>
  <c r="BA18"/>
  <c r="AW18"/>
  <c r="AS18"/>
  <c r="AO18"/>
  <c r="BC12"/>
  <c r="AU12"/>
  <c r="AM12"/>
  <c r="BE12"/>
  <c r="BA12"/>
  <c r="AW12"/>
  <c r="AS12"/>
  <c r="AO12"/>
  <c r="AM11"/>
  <c r="AO11"/>
  <c r="AQ11"/>
  <c r="AS11"/>
  <c r="AU11"/>
  <c r="AW11"/>
  <c r="AY11"/>
  <c r="BA11"/>
  <c r="BC11"/>
  <c r="BE11"/>
  <c r="BF5"/>
  <c r="BD5"/>
  <c r="BD20" s="1"/>
  <c r="BB5"/>
  <c r="AZ5"/>
  <c r="AZ16" s="1"/>
  <c r="AX5"/>
  <c r="AV5"/>
  <c r="AV8" s="1"/>
  <c r="AT5"/>
  <c r="AR5"/>
  <c r="AR8" s="1"/>
  <c r="AP5"/>
  <c r="AN5"/>
  <c r="AN19" s="1"/>
  <c r="AQ12" l="1"/>
  <c r="AY12"/>
  <c r="AQ18"/>
  <c r="AY18"/>
  <c r="AY17"/>
  <c r="AQ23"/>
  <c r="AY23"/>
  <c r="AQ24"/>
  <c r="AY24"/>
  <c r="AU14"/>
  <c r="BC14"/>
  <c r="AM14"/>
  <c r="AP10"/>
  <c r="AP6"/>
  <c r="AP21"/>
  <c r="AP25"/>
  <c r="AT6"/>
  <c r="AT25"/>
  <c r="AT10"/>
  <c r="AT21"/>
  <c r="AX6"/>
  <c r="AX25"/>
  <c r="AX10"/>
  <c r="AX21"/>
  <c r="BB10"/>
  <c r="BB21"/>
  <c r="BB6"/>
  <c r="BB25"/>
  <c r="BF10"/>
  <c r="BF6"/>
  <c r="BF21"/>
  <c r="BF25"/>
  <c r="AO10"/>
  <c r="AO6"/>
  <c r="AO21"/>
  <c r="AO25"/>
  <c r="AS6"/>
  <c r="AS21"/>
  <c r="AS25"/>
  <c r="AS10"/>
  <c r="AW10"/>
  <c r="AW6"/>
  <c r="AW21"/>
  <c r="AW25"/>
  <c r="BA21"/>
  <c r="BA25"/>
  <c r="BA10"/>
  <c r="BA6"/>
  <c r="BE10"/>
  <c r="BE6"/>
  <c r="BE21"/>
  <c r="BE25"/>
  <c r="BF11"/>
  <c r="AZ11"/>
  <c r="AV11"/>
  <c r="AR11"/>
  <c r="AN11"/>
  <c r="AT12"/>
  <c r="AZ12"/>
  <c r="AX12"/>
  <c r="BD12"/>
  <c r="AN12"/>
  <c r="AP18"/>
  <c r="BF18"/>
  <c r="AV18"/>
  <c r="BB18"/>
  <c r="AR18"/>
  <c r="BF17"/>
  <c r="BD17"/>
  <c r="AX17"/>
  <c r="AT23"/>
  <c r="AZ23"/>
  <c r="AX23"/>
  <c r="BD23"/>
  <c r="AN23"/>
  <c r="AT24"/>
  <c r="AZ24"/>
  <c r="AX24"/>
  <c r="BD24"/>
  <c r="AN24"/>
  <c r="AT9"/>
  <c r="AZ9"/>
  <c r="AX9"/>
  <c r="BD9"/>
  <c r="AN9"/>
  <c r="AP14"/>
  <c r="BF14"/>
  <c r="AR14"/>
  <c r="AT14"/>
  <c r="BD14"/>
  <c r="AN14"/>
  <c r="AS19"/>
  <c r="BA19"/>
  <c r="AT19"/>
  <c r="AZ19"/>
  <c r="AM19"/>
  <c r="AU19"/>
  <c r="BC19"/>
  <c r="AX19"/>
  <c r="BD19"/>
  <c r="AM20"/>
  <c r="AU20"/>
  <c r="BC20"/>
  <c r="AZ20"/>
  <c r="AX20"/>
  <c r="AS20"/>
  <c r="BA20"/>
  <c r="AV20"/>
  <c r="AT20"/>
  <c r="AS13"/>
  <c r="BA13"/>
  <c r="AP13"/>
  <c r="BF13"/>
  <c r="AV13"/>
  <c r="AM13"/>
  <c r="AU13"/>
  <c r="BC13"/>
  <c r="BB13"/>
  <c r="AR13"/>
  <c r="AR7"/>
  <c r="AZ7"/>
  <c r="AM7"/>
  <c r="AU7"/>
  <c r="BC7"/>
  <c r="AT7"/>
  <c r="BB7"/>
  <c r="AO7"/>
  <c r="AW7"/>
  <c r="BE7"/>
  <c r="AS22"/>
  <c r="BA22"/>
  <c r="AP22"/>
  <c r="BF22"/>
  <c r="AV22"/>
  <c r="AM22"/>
  <c r="AU22"/>
  <c r="BC22"/>
  <c r="BB22"/>
  <c r="AR22"/>
  <c r="AS15"/>
  <c r="BA15"/>
  <c r="AP15"/>
  <c r="BF15"/>
  <c r="AV15"/>
  <c r="AM15"/>
  <c r="AU15"/>
  <c r="BC15"/>
  <c r="BB15"/>
  <c r="AR15"/>
  <c r="AR16"/>
  <c r="AM16"/>
  <c r="AU16"/>
  <c r="BC16"/>
  <c r="AT16"/>
  <c r="BB16"/>
  <c r="AO16"/>
  <c r="AW16"/>
  <c r="BE16"/>
  <c r="AS8"/>
  <c r="BA8"/>
  <c r="AP8"/>
  <c r="BF8"/>
  <c r="BB8"/>
  <c r="AN6"/>
  <c r="AN25"/>
  <c r="AN10"/>
  <c r="AN21"/>
  <c r="AR10"/>
  <c r="AR21"/>
  <c r="AR6"/>
  <c r="AR25"/>
  <c r="AV10"/>
  <c r="AV6"/>
  <c r="AV21"/>
  <c r="AV25"/>
  <c r="AZ25"/>
  <c r="AZ10"/>
  <c r="AZ6"/>
  <c r="AZ21"/>
  <c r="BD6"/>
  <c r="BD25"/>
  <c r="BD10"/>
  <c r="BD21"/>
  <c r="AM21"/>
  <c r="AM25"/>
  <c r="AM10"/>
  <c r="AM6"/>
  <c r="AQ10"/>
  <c r="AQ6"/>
  <c r="AQ21"/>
  <c r="AQ25"/>
  <c r="AU6"/>
  <c r="AU21"/>
  <c r="AU25"/>
  <c r="AU10"/>
  <c r="AY10"/>
  <c r="AY6"/>
  <c r="AY21"/>
  <c r="AY25"/>
  <c r="BC21"/>
  <c r="BC25"/>
  <c r="BC10"/>
  <c r="BC6"/>
  <c r="BB11"/>
  <c r="AX11"/>
  <c r="AT11"/>
  <c r="AP11"/>
  <c r="BD11"/>
  <c r="BB12"/>
  <c r="AR12"/>
  <c r="AP12"/>
  <c r="BF12"/>
  <c r="AV12"/>
  <c r="AX18"/>
  <c r="BD18"/>
  <c r="AN18"/>
  <c r="AT18"/>
  <c r="AZ18"/>
  <c r="BB17"/>
  <c r="AZ17"/>
  <c r="AV17"/>
  <c r="AT17"/>
  <c r="AR17"/>
  <c r="AP17"/>
  <c r="AN17"/>
  <c r="BB23"/>
  <c r="AR23"/>
  <c r="AP23"/>
  <c r="BF23"/>
  <c r="AV23"/>
  <c r="BB24"/>
  <c r="AR24"/>
  <c r="AP24"/>
  <c r="BF24"/>
  <c r="AV24"/>
  <c r="BB9"/>
  <c r="AR9"/>
  <c r="AP9"/>
  <c r="BF9"/>
  <c r="AV9"/>
  <c r="AX14"/>
  <c r="AZ14"/>
  <c r="BB14"/>
  <c r="AV14"/>
  <c r="AO19"/>
  <c r="AW19"/>
  <c r="BE19"/>
  <c r="BB19"/>
  <c r="AR19"/>
  <c r="AQ19"/>
  <c r="AY19"/>
  <c r="AP19"/>
  <c r="BF19"/>
  <c r="AV19"/>
  <c r="BF20"/>
  <c r="AQ20"/>
  <c r="AY20"/>
  <c r="AR20"/>
  <c r="BE20"/>
  <c r="AP20"/>
  <c r="AO20"/>
  <c r="AW20"/>
  <c r="AN20"/>
  <c r="BB20"/>
  <c r="AO13"/>
  <c r="AW13"/>
  <c r="BE13"/>
  <c r="AX13"/>
  <c r="BD13"/>
  <c r="AN13"/>
  <c r="AQ13"/>
  <c r="AY13"/>
  <c r="AT13"/>
  <c r="AZ13"/>
  <c r="AN7"/>
  <c r="AV7"/>
  <c r="BD7"/>
  <c r="AQ7"/>
  <c r="AY7"/>
  <c r="AP7"/>
  <c r="AX7"/>
  <c r="BF7"/>
  <c r="AS7"/>
  <c r="BA7"/>
  <c r="AO22"/>
  <c r="AW22"/>
  <c r="BE22"/>
  <c r="AX22"/>
  <c r="BD22"/>
  <c r="AN22"/>
  <c r="AQ22"/>
  <c r="AY22"/>
  <c r="AT22"/>
  <c r="AZ22"/>
  <c r="AO15"/>
  <c r="AW15"/>
  <c r="BE15"/>
  <c r="AX15"/>
  <c r="BD15"/>
  <c r="AN15"/>
  <c r="AQ15"/>
  <c r="AY15"/>
  <c r="AT15"/>
  <c r="AZ15"/>
  <c r="AN16"/>
  <c r="AV16"/>
  <c r="BD16"/>
  <c r="AQ16"/>
  <c r="AY16"/>
  <c r="AP16"/>
  <c r="AX16"/>
  <c r="BF16"/>
  <c r="AS16"/>
  <c r="BA16"/>
  <c r="AO8"/>
  <c r="AW8"/>
  <c r="BE8"/>
  <c r="AX8"/>
  <c r="BD8"/>
  <c r="AN8"/>
  <c r="AQ8"/>
  <c r="AY8"/>
  <c r="AT8"/>
  <c r="AZ8"/>
  <c r="P39" l="1"/>
  <c r="M14" s="1"/>
  <c r="P33"/>
  <c r="M8" s="1"/>
  <c r="P49"/>
  <c r="M24" s="1"/>
  <c r="P42"/>
  <c r="M17" s="1"/>
  <c r="P36"/>
  <c r="M11" s="1"/>
  <c r="P34"/>
  <c r="M9" s="1"/>
  <c r="P48"/>
  <c r="M23" s="1"/>
  <c r="P43"/>
  <c r="M18" s="1"/>
  <c r="P37"/>
  <c r="M12" s="1"/>
  <c r="P31"/>
  <c r="M6" s="1"/>
  <c r="P50"/>
  <c r="M25" s="1"/>
  <c r="P41"/>
  <c r="M16" s="1"/>
  <c r="P40"/>
  <c r="M15" s="1"/>
  <c r="P47"/>
  <c r="M22" s="1"/>
  <c r="P38"/>
  <c r="M13" s="1"/>
  <c r="P45"/>
  <c r="M20" s="1"/>
  <c r="P35"/>
  <c r="M10" s="1"/>
  <c r="P46"/>
  <c r="M21" s="1"/>
  <c r="P32"/>
  <c r="M7" s="1"/>
  <c r="P44"/>
  <c r="M19" s="1"/>
</calcChain>
</file>

<file path=xl/sharedStrings.xml><?xml version="1.0" encoding="utf-8"?>
<sst xmlns="http://schemas.openxmlformats.org/spreadsheetml/2006/main" count="506" uniqueCount="71">
  <si>
    <t>Kocsis</t>
  </si>
  <si>
    <t>Csaba</t>
  </si>
  <si>
    <t>Eszter</t>
  </si>
  <si>
    <t>Név</t>
  </si>
  <si>
    <t>I/1. feladat</t>
  </si>
  <si>
    <t>I/2. feladat</t>
  </si>
  <si>
    <t>I/3. feladat</t>
  </si>
  <si>
    <t>II/1. feladat</t>
  </si>
  <si>
    <t>II/2. feladat</t>
  </si>
  <si>
    <t>II/3. feladat</t>
  </si>
  <si>
    <t>III/1. feladat</t>
  </si>
  <si>
    <t>III/2. feladat</t>
  </si>
  <si>
    <t>III/3. feladat</t>
  </si>
  <si>
    <t>I. forduló</t>
  </si>
  <si>
    <t>I/1. max</t>
  </si>
  <si>
    <t>I/2. max</t>
  </si>
  <si>
    <t>I/3. max</t>
  </si>
  <si>
    <t>II/1. max</t>
  </si>
  <si>
    <t>II/2. max</t>
  </si>
  <si>
    <t>II/3. max</t>
  </si>
  <si>
    <t>III/1. max</t>
  </si>
  <si>
    <t>III/2. max</t>
  </si>
  <si>
    <t>III/3. max</t>
  </si>
  <si>
    <t>I/1. nem</t>
  </si>
  <si>
    <t>I/2. nem</t>
  </si>
  <si>
    <t>I/3. nem</t>
  </si>
  <si>
    <t>II/1. nem</t>
  </si>
  <si>
    <t>II/2. nem</t>
  </si>
  <si>
    <t>II/3. nem</t>
  </si>
  <si>
    <t>III/1. nem</t>
  </si>
  <si>
    <t>III/2. nem</t>
  </si>
  <si>
    <t>III/3. nem</t>
  </si>
  <si>
    <t>Kiss</t>
  </si>
  <si>
    <t>Tóth</t>
  </si>
  <si>
    <t>Kovács</t>
  </si>
  <si>
    <t>Kelemen</t>
  </si>
  <si>
    <t>Magyar</t>
  </si>
  <si>
    <t>Horváth</t>
  </si>
  <si>
    <t>Nagy</t>
  </si>
  <si>
    <t>Budai</t>
  </si>
  <si>
    <t>Orosz</t>
  </si>
  <si>
    <t>Zsolt</t>
  </si>
  <si>
    <t>Judit</t>
  </si>
  <si>
    <t>Viola</t>
  </si>
  <si>
    <t>Márta</t>
  </si>
  <si>
    <t>Dezső</t>
  </si>
  <si>
    <t>András</t>
  </si>
  <si>
    <t>László</t>
  </si>
  <si>
    <t>Tamás</t>
  </si>
  <si>
    <t>II. forduló</t>
  </si>
  <si>
    <t>III. forduló</t>
  </si>
  <si>
    <t>Helyezés</t>
  </si>
  <si>
    <t>Sorszám</t>
  </si>
  <si>
    <t>Ered_S_H segédtáblázat</t>
  </si>
  <si>
    <t>SISIISIII</t>
  </si>
  <si>
    <t>HIHIIHIII</t>
  </si>
  <si>
    <t>Hely_S_H</t>
  </si>
  <si>
    <t>Hely_H_H</t>
  </si>
  <si>
    <t>Helyezés I. segédtáblázat</t>
  </si>
  <si>
    <t>Helyezés II. segédtáblázat</t>
  </si>
  <si>
    <t>Helyezés III. segédtáblázat</t>
  </si>
  <si>
    <t>Ered_H_H segédtáblázat</t>
  </si>
  <si>
    <t>Sorszáma</t>
  </si>
  <si>
    <t>1. Díj</t>
  </si>
  <si>
    <t/>
  </si>
  <si>
    <t>Dicséret</t>
  </si>
  <si>
    <t>3. Díj</t>
  </si>
  <si>
    <t>2. Díj</t>
  </si>
  <si>
    <t>Típus (1)</t>
  </si>
  <si>
    <t>Típus (3)</t>
  </si>
  <si>
    <t>Típus (4)</t>
  </si>
</sst>
</file>

<file path=xl/styles.xml><?xml version="1.0" encoding="utf-8"?>
<styleSheet xmlns="http://schemas.openxmlformats.org/spreadsheetml/2006/main">
  <fonts count="2">
    <font>
      <sz val="10"/>
      <name val="Arial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1" fontId="0" fillId="0" borderId="0" xfId="0" applyNumberFormat="1" applyFill="1"/>
    <xf numFmtId="0" fontId="0" fillId="0" borderId="0" xfId="0" applyFill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00"/>
  <sheetViews>
    <sheetView tabSelected="1" zoomScale="136" zoomScaleNormal="136" workbookViewId="0"/>
  </sheetViews>
  <sheetFormatPr defaultRowHeight="12.75"/>
  <cols>
    <col min="1" max="1" width="21.28515625" customWidth="1"/>
    <col min="11" max="12" width="10.5703125" customWidth="1"/>
    <col min="18" max="79" width="3.7109375" customWidth="1"/>
  </cols>
  <sheetData>
    <row r="1" spans="1:58">
      <c r="A1" s="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0</v>
      </c>
      <c r="J1" t="s">
        <v>40</v>
      </c>
    </row>
    <row r="2" spans="1:58">
      <c r="A2" t="s">
        <v>41</v>
      </c>
      <c r="B2" t="s">
        <v>1</v>
      </c>
      <c r="C2" t="s">
        <v>42</v>
      </c>
      <c r="D2" t="s">
        <v>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48</v>
      </c>
    </row>
    <row r="3" spans="1:58">
      <c r="R3" t="s">
        <v>53</v>
      </c>
      <c r="AM3" t="s">
        <v>61</v>
      </c>
    </row>
    <row r="4" spans="1:58">
      <c r="B4">
        <f ca="1">ROUNDDOWN(RAND()*11,0)</f>
        <v>5</v>
      </c>
      <c r="R4">
        <v>1</v>
      </c>
      <c r="S4">
        <f>R4+1</f>
        <v>2</v>
      </c>
      <c r="T4">
        <f t="shared" ref="T4:AK4" si="0">S4+1</f>
        <v>3</v>
      </c>
      <c r="U4">
        <f t="shared" si="0"/>
        <v>4</v>
      </c>
      <c r="V4">
        <f t="shared" si="0"/>
        <v>5</v>
      </c>
      <c r="W4">
        <f t="shared" si="0"/>
        <v>6</v>
      </c>
      <c r="X4">
        <f t="shared" si="0"/>
        <v>7</v>
      </c>
      <c r="Y4">
        <f t="shared" si="0"/>
        <v>8</v>
      </c>
      <c r="Z4">
        <f t="shared" si="0"/>
        <v>9</v>
      </c>
      <c r="AA4">
        <f t="shared" si="0"/>
        <v>10</v>
      </c>
      <c r="AB4">
        <f t="shared" si="0"/>
        <v>11</v>
      </c>
      <c r="AC4">
        <f t="shared" si="0"/>
        <v>12</v>
      </c>
      <c r="AD4">
        <f t="shared" si="0"/>
        <v>13</v>
      </c>
      <c r="AE4">
        <f t="shared" si="0"/>
        <v>14</v>
      </c>
      <c r="AF4">
        <f>AE4+1</f>
        <v>15</v>
      </c>
      <c r="AG4">
        <f t="shared" si="0"/>
        <v>16</v>
      </c>
      <c r="AH4">
        <f t="shared" si="0"/>
        <v>17</v>
      </c>
      <c r="AI4">
        <f t="shared" si="0"/>
        <v>18</v>
      </c>
      <c r="AJ4">
        <f>AI4+1</f>
        <v>19</v>
      </c>
      <c r="AK4">
        <f t="shared" si="0"/>
        <v>20</v>
      </c>
      <c r="AM4">
        <v>1</v>
      </c>
      <c r="AN4">
        <f>AM4+1</f>
        <v>2</v>
      </c>
      <c r="AO4">
        <f t="shared" ref="AO4:AZ4" si="1">AN4+1</f>
        <v>3</v>
      </c>
      <c r="AP4">
        <f t="shared" si="1"/>
        <v>4</v>
      </c>
      <c r="AQ4">
        <f t="shared" si="1"/>
        <v>5</v>
      </c>
      <c r="AR4">
        <f t="shared" si="1"/>
        <v>6</v>
      </c>
      <c r="AS4">
        <f t="shared" si="1"/>
        <v>7</v>
      </c>
      <c r="AT4">
        <f t="shared" si="1"/>
        <v>8</v>
      </c>
      <c r="AU4">
        <f t="shared" si="1"/>
        <v>9</v>
      </c>
      <c r="AV4">
        <f t="shared" si="1"/>
        <v>10</v>
      </c>
      <c r="AW4">
        <f t="shared" si="1"/>
        <v>11</v>
      </c>
      <c r="AX4">
        <f t="shared" si="1"/>
        <v>12</v>
      </c>
      <c r="AY4">
        <f t="shared" si="1"/>
        <v>13</v>
      </c>
      <c r="AZ4">
        <f t="shared" si="1"/>
        <v>14</v>
      </c>
      <c r="BA4">
        <f t="shared" ref="BA4:BF4" si="2">AZ4+1</f>
        <v>15</v>
      </c>
      <c r="BB4">
        <f t="shared" si="2"/>
        <v>16</v>
      </c>
      <c r="BC4">
        <f t="shared" si="2"/>
        <v>17</v>
      </c>
      <c r="BD4">
        <f t="shared" si="2"/>
        <v>18</v>
      </c>
      <c r="BE4">
        <f t="shared" si="2"/>
        <v>19</v>
      </c>
      <c r="BF4">
        <f t="shared" si="2"/>
        <v>20</v>
      </c>
    </row>
    <row r="5" spans="1:58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68</v>
      </c>
      <c r="L5" t="s">
        <v>69</v>
      </c>
      <c r="M5" t="s">
        <v>70</v>
      </c>
      <c r="R5">
        <f ca="1">COUNTIF($L$31:$L$50,R4)</f>
        <v>1</v>
      </c>
      <c r="S5">
        <f t="shared" ref="S5:AK5" ca="1" si="3">COUNTIF($L$31:$L$50,S4)</f>
        <v>2</v>
      </c>
      <c r="T5">
        <f t="shared" ca="1" si="3"/>
        <v>0</v>
      </c>
      <c r="U5">
        <f t="shared" ca="1" si="3"/>
        <v>1</v>
      </c>
      <c r="V5">
        <f t="shared" ca="1" si="3"/>
        <v>1</v>
      </c>
      <c r="W5">
        <f t="shared" ca="1" si="3"/>
        <v>2</v>
      </c>
      <c r="X5">
        <f t="shared" ca="1" si="3"/>
        <v>0</v>
      </c>
      <c r="Y5">
        <f t="shared" ca="1" si="3"/>
        <v>1</v>
      </c>
      <c r="Z5">
        <f t="shared" ca="1" si="3"/>
        <v>1</v>
      </c>
      <c r="AA5">
        <f t="shared" ca="1" si="3"/>
        <v>1</v>
      </c>
      <c r="AB5">
        <f t="shared" ca="1" si="3"/>
        <v>2</v>
      </c>
      <c r="AC5">
        <f t="shared" ca="1" si="3"/>
        <v>0</v>
      </c>
      <c r="AD5">
        <f t="shared" ca="1" si="3"/>
        <v>1</v>
      </c>
      <c r="AE5">
        <f t="shared" ca="1" si="3"/>
        <v>1</v>
      </c>
      <c r="AF5">
        <f t="shared" ca="1" si="3"/>
        <v>2</v>
      </c>
      <c r="AG5">
        <f t="shared" ca="1" si="3"/>
        <v>0</v>
      </c>
      <c r="AH5">
        <f t="shared" ca="1" si="3"/>
        <v>1</v>
      </c>
      <c r="AI5">
        <f t="shared" ca="1" si="3"/>
        <v>1</v>
      </c>
      <c r="AJ5">
        <f t="shared" ca="1" si="3"/>
        <v>1</v>
      </c>
      <c r="AK5">
        <f t="shared" ca="1" si="3"/>
        <v>1</v>
      </c>
      <c r="AM5">
        <f ca="1">COUNTIF($O$31:$O$50,AM4)</f>
        <v>1</v>
      </c>
      <c r="AN5">
        <f t="shared" ref="AN5:BF5" ca="1" si="4">COUNTIF($O$31:$O$50,AN4)</f>
        <v>1</v>
      </c>
      <c r="AO5">
        <f t="shared" ca="1" si="4"/>
        <v>1</v>
      </c>
      <c r="AP5">
        <f t="shared" ca="1" si="4"/>
        <v>1</v>
      </c>
      <c r="AQ5">
        <f t="shared" ca="1" si="4"/>
        <v>1</v>
      </c>
      <c r="AR5">
        <f t="shared" ca="1" si="4"/>
        <v>1</v>
      </c>
      <c r="AS5">
        <f t="shared" ca="1" si="4"/>
        <v>1</v>
      </c>
      <c r="AT5">
        <f t="shared" ca="1" si="4"/>
        <v>1</v>
      </c>
      <c r="AU5">
        <f t="shared" ca="1" si="4"/>
        <v>1</v>
      </c>
      <c r="AV5">
        <f t="shared" ca="1" si="4"/>
        <v>1</v>
      </c>
      <c r="AW5">
        <f t="shared" ca="1" si="4"/>
        <v>1</v>
      </c>
      <c r="AX5">
        <f t="shared" ca="1" si="4"/>
        <v>1</v>
      </c>
      <c r="AY5">
        <f t="shared" ca="1" si="4"/>
        <v>1</v>
      </c>
      <c r="AZ5">
        <f t="shared" ca="1" si="4"/>
        <v>4</v>
      </c>
      <c r="BA5">
        <f t="shared" ca="1" si="4"/>
        <v>0</v>
      </c>
      <c r="BB5">
        <f t="shared" ca="1" si="4"/>
        <v>0</v>
      </c>
      <c r="BC5">
        <f t="shared" ca="1" si="4"/>
        <v>0</v>
      </c>
      <c r="BD5">
        <f t="shared" ca="1" si="4"/>
        <v>1</v>
      </c>
      <c r="BE5">
        <f t="shared" ca="1" si="4"/>
        <v>1</v>
      </c>
      <c r="BF5">
        <f t="shared" ca="1" si="4"/>
        <v>1</v>
      </c>
    </row>
    <row r="6" spans="1:58">
      <c r="A6" t="str">
        <f ca="1">CONCATENATE(INDEX(A$1:J$2,1,1+ROUNDDOWN(RAND()*10,0))," ",INDEX(A$1:J$2,2,1+ROUNDDOWN(RAND()*10,0)))</f>
        <v>Magyar Márta</v>
      </c>
      <c r="B6">
        <f ca="1">ROUNDDOWN(RAND()*11,0)</f>
        <v>6</v>
      </c>
      <c r="C6">
        <f t="shared" ref="C6:J21" ca="1" si="5">ROUNDDOWN(RAND()*11,0)</f>
        <v>6</v>
      </c>
      <c r="D6">
        <f t="shared" ca="1" si="5"/>
        <v>1</v>
      </c>
      <c r="E6">
        <f t="shared" ca="1" si="5"/>
        <v>3</v>
      </c>
      <c r="F6">
        <f t="shared" ca="1" si="5"/>
        <v>6</v>
      </c>
      <c r="G6">
        <f t="shared" ca="1" si="5"/>
        <v>7</v>
      </c>
      <c r="H6">
        <f t="shared" ca="1" si="5"/>
        <v>2</v>
      </c>
      <c r="I6">
        <f t="shared" ca="1" si="5"/>
        <v>8</v>
      </c>
      <c r="J6">
        <f t="shared" ca="1" si="5"/>
        <v>0</v>
      </c>
      <c r="K6" t="str">
        <f ca="1">IF(L31&lt;=3,CONCATENATE(L31,". Díj"),IF(L31&lt;=6,"Dicséret",""))</f>
        <v/>
      </c>
      <c r="L6" t="str">
        <f t="shared" ref="L6:L25" ca="1" si="6">IF(M31&lt;=3,CONCATENATE(M31,". Díj"),IF(M31&lt;=6,"Dicséret",""))</f>
        <v/>
      </c>
      <c r="M6" t="str">
        <f ca="1">IF(P31&lt;=3,CONCATENATE(P31,". Díj"),IF(P31&lt;=6,"Dicséret",""))</f>
        <v/>
      </c>
      <c r="R6">
        <f t="shared" ref="R6:AK6" ca="1" si="7">IF(AND(R$4&lt;$L31,R$5&lt;&gt;0),1,"")</f>
        <v>1</v>
      </c>
      <c r="S6">
        <f t="shared" ca="1" si="7"/>
        <v>1</v>
      </c>
      <c r="T6" t="str">
        <f t="shared" ca="1" si="7"/>
        <v/>
      </c>
      <c r="U6">
        <f t="shared" ca="1" si="7"/>
        <v>1</v>
      </c>
      <c r="V6">
        <f t="shared" ca="1" si="7"/>
        <v>1</v>
      </c>
      <c r="W6">
        <f t="shared" ca="1" si="7"/>
        <v>1</v>
      </c>
      <c r="X6" t="str">
        <f t="shared" ca="1" si="7"/>
        <v/>
      </c>
      <c r="Y6">
        <f t="shared" ca="1" si="7"/>
        <v>1</v>
      </c>
      <c r="Z6">
        <f t="shared" ca="1" si="7"/>
        <v>1</v>
      </c>
      <c r="AA6">
        <f t="shared" ca="1" si="7"/>
        <v>1</v>
      </c>
      <c r="AB6" t="str">
        <f t="shared" ca="1" si="7"/>
        <v/>
      </c>
      <c r="AC6" t="str">
        <f t="shared" ca="1" si="7"/>
        <v/>
      </c>
      <c r="AD6" t="str">
        <f t="shared" ca="1" si="7"/>
        <v/>
      </c>
      <c r="AE6" t="str">
        <f t="shared" ca="1" si="7"/>
        <v/>
      </c>
      <c r="AF6" t="str">
        <f t="shared" ca="1" si="7"/>
        <v/>
      </c>
      <c r="AG6" t="str">
        <f t="shared" ca="1" si="7"/>
        <v/>
      </c>
      <c r="AH6" t="str">
        <f t="shared" ca="1" si="7"/>
        <v/>
      </c>
      <c r="AI6" t="str">
        <f t="shared" ca="1" si="7"/>
        <v/>
      </c>
      <c r="AJ6" t="str">
        <f t="shared" ca="1" si="7"/>
        <v/>
      </c>
      <c r="AK6" t="str">
        <f t="shared" ca="1" si="7"/>
        <v/>
      </c>
      <c r="AM6">
        <f t="shared" ref="AM6:AM23" ca="1" si="8">IF(AND(AM$4&lt;$O31,AM$5&lt;&gt;0),1,"")</f>
        <v>1</v>
      </c>
      <c r="AN6">
        <f t="shared" ref="AN6:BF6" ca="1" si="9">IF(AND(AN$4&lt;$O31,AN$5&lt;&gt;0),1,"")</f>
        <v>1</v>
      </c>
      <c r="AO6">
        <f t="shared" ca="1" si="9"/>
        <v>1</v>
      </c>
      <c r="AP6">
        <f t="shared" ca="1" si="9"/>
        <v>1</v>
      </c>
      <c r="AQ6">
        <f t="shared" ca="1" si="9"/>
        <v>1</v>
      </c>
      <c r="AR6">
        <f t="shared" ca="1" si="9"/>
        <v>1</v>
      </c>
      <c r="AS6">
        <f t="shared" ca="1" si="9"/>
        <v>1</v>
      </c>
      <c r="AT6">
        <f t="shared" ca="1" si="9"/>
        <v>1</v>
      </c>
      <c r="AU6">
        <f t="shared" ca="1" si="9"/>
        <v>1</v>
      </c>
      <c r="AV6">
        <f t="shared" ca="1" si="9"/>
        <v>1</v>
      </c>
      <c r="AW6">
        <f t="shared" ca="1" si="9"/>
        <v>1</v>
      </c>
      <c r="AX6" t="str">
        <f t="shared" ca="1" si="9"/>
        <v/>
      </c>
      <c r="AY6" t="str">
        <f t="shared" ca="1" si="9"/>
        <v/>
      </c>
      <c r="AZ6" t="str">
        <f t="shared" ca="1" si="9"/>
        <v/>
      </c>
      <c r="BA6" t="str">
        <f t="shared" ca="1" si="9"/>
        <v/>
      </c>
      <c r="BB6" t="str">
        <f t="shared" ca="1" si="9"/>
        <v/>
      </c>
      <c r="BC6" t="str">
        <f t="shared" ca="1" si="9"/>
        <v/>
      </c>
      <c r="BD6" t="str">
        <f t="shared" ca="1" si="9"/>
        <v/>
      </c>
      <c r="BE6" t="str">
        <f t="shared" ca="1" si="9"/>
        <v/>
      </c>
      <c r="BF6" t="str">
        <f t="shared" ca="1" si="9"/>
        <v/>
      </c>
    </row>
    <row r="7" spans="1:58">
      <c r="A7" t="str">
        <f t="shared" ref="A7:A25" ca="1" si="10">CONCATENATE(INDEX(A$1:J$2,1,1+ROUNDDOWN(RAND()*10,0))," ",INDEX(A$1:J$2,2,1+ROUNDDOWN(RAND()*10,0)))</f>
        <v>Horváth Csaba</v>
      </c>
      <c r="B7">
        <f t="shared" ref="B7:J25" ca="1" si="11">ROUNDDOWN(RAND()*11,0)</f>
        <v>10</v>
      </c>
      <c r="C7">
        <f t="shared" ca="1" si="5"/>
        <v>10</v>
      </c>
      <c r="D7">
        <f t="shared" ca="1" si="5"/>
        <v>9</v>
      </c>
      <c r="E7">
        <f t="shared" ca="1" si="5"/>
        <v>3</v>
      </c>
      <c r="F7">
        <f t="shared" ca="1" si="5"/>
        <v>3</v>
      </c>
      <c r="G7">
        <f t="shared" ca="1" si="5"/>
        <v>2</v>
      </c>
      <c r="H7">
        <f t="shared" ca="1" si="5"/>
        <v>5</v>
      </c>
      <c r="I7">
        <f t="shared" ca="1" si="5"/>
        <v>7</v>
      </c>
      <c r="J7">
        <f t="shared" ca="1" si="5"/>
        <v>6</v>
      </c>
      <c r="K7" t="str">
        <f t="shared" ref="K7:K25" ca="1" si="12">IF(L32&lt;=3,CONCATENATE(L32,". Díj"),IF(L32&lt;=6,"Dicséret",""))</f>
        <v>Dicséret</v>
      </c>
      <c r="L7" t="str">
        <f t="shared" ca="1" si="6"/>
        <v>Dicséret</v>
      </c>
      <c r="M7" t="str">
        <f t="shared" ref="M7:M25" ca="1" si="13">IF(P32&lt;=3,CONCATENATE(P32,". Díj"),IF(P32&lt;=6,"Dicséret",""))</f>
        <v/>
      </c>
      <c r="R7">
        <f t="shared" ref="R7:AK7" ca="1" si="14">IF(AND(R$4&lt;$L32,R$5&lt;&gt;0),1,"")</f>
        <v>1</v>
      </c>
      <c r="S7">
        <f t="shared" ca="1" si="14"/>
        <v>1</v>
      </c>
      <c r="T7" t="str">
        <f t="shared" ca="1" si="14"/>
        <v/>
      </c>
      <c r="U7">
        <f t="shared" ca="1" si="14"/>
        <v>1</v>
      </c>
      <c r="V7">
        <f t="shared" ca="1" si="14"/>
        <v>1</v>
      </c>
      <c r="W7" t="str">
        <f t="shared" ca="1" si="14"/>
        <v/>
      </c>
      <c r="X7" t="str">
        <f t="shared" ca="1" si="14"/>
        <v/>
      </c>
      <c r="Y7" t="str">
        <f t="shared" ca="1" si="14"/>
        <v/>
      </c>
      <c r="Z7" t="str">
        <f t="shared" ca="1" si="14"/>
        <v/>
      </c>
      <c r="AA7" t="str">
        <f t="shared" ca="1" si="14"/>
        <v/>
      </c>
      <c r="AB7" t="str">
        <f t="shared" ca="1" si="14"/>
        <v/>
      </c>
      <c r="AC7" t="str">
        <f t="shared" ca="1" si="14"/>
        <v/>
      </c>
      <c r="AD7" t="str">
        <f t="shared" ca="1" si="14"/>
        <v/>
      </c>
      <c r="AE7" t="str">
        <f t="shared" ca="1" si="14"/>
        <v/>
      </c>
      <c r="AF7" t="str">
        <f t="shared" ca="1" si="14"/>
        <v/>
      </c>
      <c r="AG7" t="str">
        <f t="shared" ca="1" si="14"/>
        <v/>
      </c>
      <c r="AH7" t="str">
        <f t="shared" ca="1" si="14"/>
        <v/>
      </c>
      <c r="AI7" t="str">
        <f t="shared" ca="1" si="14"/>
        <v/>
      </c>
      <c r="AJ7" t="str">
        <f t="shared" ca="1" si="14"/>
        <v/>
      </c>
      <c r="AK7" t="str">
        <f t="shared" ca="1" si="14"/>
        <v/>
      </c>
      <c r="AM7">
        <f t="shared" ca="1" si="8"/>
        <v>1</v>
      </c>
      <c r="AN7">
        <f t="shared" ref="AN7:BF7" ca="1" si="15">IF(AND(AN$4&lt;$O32,AN$5&lt;&gt;0),1,"")</f>
        <v>1</v>
      </c>
      <c r="AO7">
        <f t="shared" ca="1" si="15"/>
        <v>1</v>
      </c>
      <c r="AP7">
        <f t="shared" ca="1" si="15"/>
        <v>1</v>
      </c>
      <c r="AQ7">
        <f t="shared" ca="1" si="15"/>
        <v>1</v>
      </c>
      <c r="AR7">
        <f t="shared" ca="1" si="15"/>
        <v>1</v>
      </c>
      <c r="AS7" t="str">
        <f t="shared" ca="1" si="15"/>
        <v/>
      </c>
      <c r="AT7" t="str">
        <f t="shared" ca="1" si="15"/>
        <v/>
      </c>
      <c r="AU7" t="str">
        <f t="shared" ca="1" si="15"/>
        <v/>
      </c>
      <c r="AV7" t="str">
        <f t="shared" ca="1" si="15"/>
        <v/>
      </c>
      <c r="AW7" t="str">
        <f t="shared" ca="1" si="15"/>
        <v/>
      </c>
      <c r="AX7" t="str">
        <f t="shared" ca="1" si="15"/>
        <v/>
      </c>
      <c r="AY7" t="str">
        <f t="shared" ca="1" si="15"/>
        <v/>
      </c>
      <c r="AZ7" t="str">
        <f t="shared" ca="1" si="15"/>
        <v/>
      </c>
      <c r="BA7" t="str">
        <f t="shared" ca="1" si="15"/>
        <v/>
      </c>
      <c r="BB7" t="str">
        <f t="shared" ca="1" si="15"/>
        <v/>
      </c>
      <c r="BC7" t="str">
        <f t="shared" ca="1" si="15"/>
        <v/>
      </c>
      <c r="BD7" t="str">
        <f t="shared" ca="1" si="15"/>
        <v/>
      </c>
      <c r="BE7" t="str">
        <f t="shared" ca="1" si="15"/>
        <v/>
      </c>
      <c r="BF7" t="str">
        <f t="shared" ca="1" si="15"/>
        <v/>
      </c>
    </row>
    <row r="8" spans="1:58">
      <c r="A8" t="str">
        <f t="shared" ca="1" si="10"/>
        <v>Kelemen Viola</v>
      </c>
      <c r="B8">
        <f t="shared" ca="1" si="11"/>
        <v>5</v>
      </c>
      <c r="C8">
        <f t="shared" ca="1" si="5"/>
        <v>4</v>
      </c>
      <c r="D8">
        <f t="shared" ca="1" si="5"/>
        <v>1</v>
      </c>
      <c r="E8">
        <f t="shared" ca="1" si="5"/>
        <v>7</v>
      </c>
      <c r="F8">
        <f t="shared" ca="1" si="5"/>
        <v>9</v>
      </c>
      <c r="G8">
        <f t="shared" ca="1" si="5"/>
        <v>8</v>
      </c>
      <c r="H8">
        <f t="shared" ca="1" si="5"/>
        <v>3</v>
      </c>
      <c r="I8">
        <f t="shared" ca="1" si="5"/>
        <v>3</v>
      </c>
      <c r="J8">
        <f t="shared" ca="1" si="5"/>
        <v>3</v>
      </c>
      <c r="K8" t="str">
        <f t="shared" ca="1" si="12"/>
        <v/>
      </c>
      <c r="L8" t="str">
        <f t="shared" ca="1" si="6"/>
        <v/>
      </c>
      <c r="M8" t="str">
        <f t="shared" ca="1" si="13"/>
        <v/>
      </c>
      <c r="R8">
        <f t="shared" ref="R8:AK8" ca="1" si="16">IF(AND(R$4&lt;$L33,R$5&lt;&gt;0),1,"")</f>
        <v>1</v>
      </c>
      <c r="S8">
        <f t="shared" ca="1" si="16"/>
        <v>1</v>
      </c>
      <c r="T8" t="str">
        <f t="shared" ca="1" si="16"/>
        <v/>
      </c>
      <c r="U8">
        <f t="shared" ca="1" si="16"/>
        <v>1</v>
      </c>
      <c r="V8">
        <f t="shared" ca="1" si="16"/>
        <v>1</v>
      </c>
      <c r="W8">
        <f t="shared" ca="1" si="16"/>
        <v>1</v>
      </c>
      <c r="X8" t="str">
        <f t="shared" ca="1" si="16"/>
        <v/>
      </c>
      <c r="Y8">
        <f t="shared" ca="1" si="16"/>
        <v>1</v>
      </c>
      <c r="Z8" t="str">
        <f t="shared" ca="1" si="16"/>
        <v/>
      </c>
      <c r="AA8" t="str">
        <f t="shared" ca="1" si="16"/>
        <v/>
      </c>
      <c r="AB8" t="str">
        <f t="shared" ca="1" si="16"/>
        <v/>
      </c>
      <c r="AC8" t="str">
        <f t="shared" ca="1" si="16"/>
        <v/>
      </c>
      <c r="AD8" t="str">
        <f t="shared" ca="1" si="16"/>
        <v/>
      </c>
      <c r="AE8" t="str">
        <f t="shared" ca="1" si="16"/>
        <v/>
      </c>
      <c r="AF8" t="str">
        <f t="shared" ca="1" si="16"/>
        <v/>
      </c>
      <c r="AG8" t="str">
        <f t="shared" ca="1" si="16"/>
        <v/>
      </c>
      <c r="AH8" t="str">
        <f t="shared" ca="1" si="16"/>
        <v/>
      </c>
      <c r="AI8" t="str">
        <f t="shared" ca="1" si="16"/>
        <v/>
      </c>
      <c r="AJ8" t="str">
        <f t="shared" ca="1" si="16"/>
        <v/>
      </c>
      <c r="AK8" t="str">
        <f t="shared" ca="1" si="16"/>
        <v/>
      </c>
      <c r="AM8">
        <f t="shared" ca="1" si="8"/>
        <v>1</v>
      </c>
      <c r="AN8">
        <f t="shared" ref="AN8:BF8" ca="1" si="17">IF(AND(AN$4&lt;$O33,AN$5&lt;&gt;0),1,"")</f>
        <v>1</v>
      </c>
      <c r="AO8">
        <f t="shared" ca="1" si="17"/>
        <v>1</v>
      </c>
      <c r="AP8">
        <f t="shared" ca="1" si="17"/>
        <v>1</v>
      </c>
      <c r="AQ8">
        <f t="shared" ca="1" si="17"/>
        <v>1</v>
      </c>
      <c r="AR8">
        <f t="shared" ca="1" si="17"/>
        <v>1</v>
      </c>
      <c r="AS8">
        <f t="shared" ca="1" si="17"/>
        <v>1</v>
      </c>
      <c r="AT8">
        <f t="shared" ca="1" si="17"/>
        <v>1</v>
      </c>
      <c r="AU8" t="str">
        <f t="shared" ca="1" si="17"/>
        <v/>
      </c>
      <c r="AV8" t="str">
        <f t="shared" ca="1" si="17"/>
        <v/>
      </c>
      <c r="AW8" t="str">
        <f t="shared" ca="1" si="17"/>
        <v/>
      </c>
      <c r="AX8" t="str">
        <f t="shared" ca="1" si="17"/>
        <v/>
      </c>
      <c r="AY8" t="str">
        <f t="shared" ca="1" si="17"/>
        <v/>
      </c>
      <c r="AZ8" t="str">
        <f t="shared" ca="1" si="17"/>
        <v/>
      </c>
      <c r="BA8" t="str">
        <f t="shared" ca="1" si="17"/>
        <v/>
      </c>
      <c r="BB8" t="str">
        <f t="shared" ca="1" si="17"/>
        <v/>
      </c>
      <c r="BC8" t="str">
        <f t="shared" ca="1" si="17"/>
        <v/>
      </c>
      <c r="BD8" t="str">
        <f t="shared" ca="1" si="17"/>
        <v/>
      </c>
      <c r="BE8" t="str">
        <f t="shared" ca="1" si="17"/>
        <v/>
      </c>
      <c r="BF8" t="str">
        <f t="shared" ca="1" si="17"/>
        <v/>
      </c>
    </row>
    <row r="9" spans="1:58">
      <c r="A9" t="str">
        <f t="shared" ca="1" si="10"/>
        <v>Kovács Judit</v>
      </c>
      <c r="B9">
        <f t="shared" ca="1" si="11"/>
        <v>10</v>
      </c>
      <c r="C9">
        <f t="shared" ca="1" si="5"/>
        <v>3</v>
      </c>
      <c r="D9">
        <f t="shared" ca="1" si="5"/>
        <v>5</v>
      </c>
      <c r="E9">
        <f t="shared" ca="1" si="5"/>
        <v>7</v>
      </c>
      <c r="F9">
        <f t="shared" ca="1" si="5"/>
        <v>9</v>
      </c>
      <c r="G9">
        <f t="shared" ca="1" si="5"/>
        <v>5</v>
      </c>
      <c r="H9">
        <f t="shared" ca="1" si="5"/>
        <v>2</v>
      </c>
      <c r="I9">
        <f t="shared" ca="1" si="5"/>
        <v>10</v>
      </c>
      <c r="J9">
        <f t="shared" ca="1" si="5"/>
        <v>5</v>
      </c>
      <c r="K9" t="str">
        <f t="shared" ca="1" si="12"/>
        <v>2. Díj</v>
      </c>
      <c r="L9" t="str">
        <f t="shared" ca="1" si="6"/>
        <v>2. Díj</v>
      </c>
      <c r="M9" t="str">
        <f t="shared" ca="1" si="13"/>
        <v>3. Díj</v>
      </c>
      <c r="R9">
        <f t="shared" ref="R9:AK9" ca="1" si="18">IF(AND(R$4&lt;$L34,R$5&lt;&gt;0),1,"")</f>
        <v>1</v>
      </c>
      <c r="S9" t="str">
        <f t="shared" ca="1" si="18"/>
        <v/>
      </c>
      <c r="T9" t="str">
        <f t="shared" ca="1" si="18"/>
        <v/>
      </c>
      <c r="U9" t="str">
        <f t="shared" ca="1" si="18"/>
        <v/>
      </c>
      <c r="V9" t="str">
        <f t="shared" ca="1" si="18"/>
        <v/>
      </c>
      <c r="W9" t="str">
        <f t="shared" ca="1" si="18"/>
        <v/>
      </c>
      <c r="X9" t="str">
        <f t="shared" ca="1" si="18"/>
        <v/>
      </c>
      <c r="Y9" t="str">
        <f t="shared" ca="1" si="18"/>
        <v/>
      </c>
      <c r="Z9" t="str">
        <f t="shared" ca="1" si="18"/>
        <v/>
      </c>
      <c r="AA9" t="str">
        <f t="shared" ca="1" si="18"/>
        <v/>
      </c>
      <c r="AB9" t="str">
        <f t="shared" ca="1" si="18"/>
        <v/>
      </c>
      <c r="AC9" t="str">
        <f t="shared" ca="1" si="18"/>
        <v/>
      </c>
      <c r="AD9" t="str">
        <f t="shared" ca="1" si="18"/>
        <v/>
      </c>
      <c r="AE9" t="str">
        <f t="shared" ca="1" si="18"/>
        <v/>
      </c>
      <c r="AF9" t="str">
        <f t="shared" ca="1" si="18"/>
        <v/>
      </c>
      <c r="AG9" t="str">
        <f t="shared" ca="1" si="18"/>
        <v/>
      </c>
      <c r="AH9" t="str">
        <f t="shared" ca="1" si="18"/>
        <v/>
      </c>
      <c r="AI9" t="str">
        <f t="shared" ca="1" si="18"/>
        <v/>
      </c>
      <c r="AJ9" t="str">
        <f t="shared" ca="1" si="18"/>
        <v/>
      </c>
      <c r="AK9" t="str">
        <f t="shared" ca="1" si="18"/>
        <v/>
      </c>
      <c r="AM9">
        <f t="shared" ca="1" si="8"/>
        <v>1</v>
      </c>
      <c r="AN9">
        <f t="shared" ref="AN9:BF9" ca="1" si="19">IF(AND(AN$4&lt;$O34,AN$5&lt;&gt;0),1,"")</f>
        <v>1</v>
      </c>
      <c r="AO9" t="str">
        <f t="shared" ca="1" si="19"/>
        <v/>
      </c>
      <c r="AP9" t="str">
        <f t="shared" ca="1" si="19"/>
        <v/>
      </c>
      <c r="AQ9" t="str">
        <f t="shared" ca="1" si="19"/>
        <v/>
      </c>
      <c r="AR9" t="str">
        <f t="shared" ca="1" si="19"/>
        <v/>
      </c>
      <c r="AS9" t="str">
        <f t="shared" ca="1" si="19"/>
        <v/>
      </c>
      <c r="AT9" t="str">
        <f t="shared" ca="1" si="19"/>
        <v/>
      </c>
      <c r="AU9" t="str">
        <f t="shared" ca="1" si="19"/>
        <v/>
      </c>
      <c r="AV9" t="str">
        <f t="shared" ca="1" si="19"/>
        <v/>
      </c>
      <c r="AW9" t="str">
        <f t="shared" ca="1" si="19"/>
        <v/>
      </c>
      <c r="AX9" t="str">
        <f t="shared" ca="1" si="19"/>
        <v/>
      </c>
      <c r="AY9" t="str">
        <f t="shared" ca="1" si="19"/>
        <v/>
      </c>
      <c r="AZ9" t="str">
        <f t="shared" ca="1" si="19"/>
        <v/>
      </c>
      <c r="BA9" t="str">
        <f t="shared" ca="1" si="19"/>
        <v/>
      </c>
      <c r="BB9" t="str">
        <f t="shared" ca="1" si="19"/>
        <v/>
      </c>
      <c r="BC9" t="str">
        <f t="shared" ca="1" si="19"/>
        <v/>
      </c>
      <c r="BD9" t="str">
        <f t="shared" ca="1" si="19"/>
        <v/>
      </c>
      <c r="BE9" t="str">
        <f t="shared" ca="1" si="19"/>
        <v/>
      </c>
      <c r="BF9" t="str">
        <f t="shared" ca="1" si="19"/>
        <v/>
      </c>
    </row>
    <row r="10" spans="1:58">
      <c r="A10" t="str">
        <f t="shared" ca="1" si="10"/>
        <v>Kocsis Eszter</v>
      </c>
      <c r="B10">
        <f t="shared" ca="1" si="11"/>
        <v>8</v>
      </c>
      <c r="C10">
        <f t="shared" ca="1" si="5"/>
        <v>8</v>
      </c>
      <c r="D10">
        <f t="shared" ca="1" si="5"/>
        <v>7</v>
      </c>
      <c r="E10">
        <f t="shared" ca="1" si="5"/>
        <v>2</v>
      </c>
      <c r="F10">
        <f t="shared" ca="1" si="5"/>
        <v>7</v>
      </c>
      <c r="G10">
        <f t="shared" ca="1" si="5"/>
        <v>9</v>
      </c>
      <c r="H10">
        <f t="shared" ca="1" si="5"/>
        <v>1</v>
      </c>
      <c r="I10">
        <f t="shared" ca="1" si="5"/>
        <v>2</v>
      </c>
      <c r="J10">
        <f t="shared" ca="1" si="5"/>
        <v>5</v>
      </c>
      <c r="K10" t="str">
        <f t="shared" ca="1" si="12"/>
        <v>Dicséret</v>
      </c>
      <c r="L10" t="str">
        <f t="shared" ca="1" si="6"/>
        <v>Dicséret</v>
      </c>
      <c r="M10" t="str">
        <f t="shared" ca="1" si="13"/>
        <v>Dicséret</v>
      </c>
      <c r="R10">
        <f t="shared" ref="R10:AK10" ca="1" si="20">IF(AND(R$4&lt;$L35,R$5&lt;&gt;0),1,"")</f>
        <v>1</v>
      </c>
      <c r="S10">
        <f t="shared" ca="1" si="20"/>
        <v>1</v>
      </c>
      <c r="T10" t="str">
        <f t="shared" ca="1" si="20"/>
        <v/>
      </c>
      <c r="U10">
        <f t="shared" ca="1" si="20"/>
        <v>1</v>
      </c>
      <c r="V10">
        <f t="shared" ca="1" si="20"/>
        <v>1</v>
      </c>
      <c r="W10" t="str">
        <f t="shared" ca="1" si="20"/>
        <v/>
      </c>
      <c r="X10" t="str">
        <f t="shared" ca="1" si="20"/>
        <v/>
      </c>
      <c r="Y10" t="str">
        <f t="shared" ca="1" si="20"/>
        <v/>
      </c>
      <c r="Z10" t="str">
        <f t="shared" ca="1" si="20"/>
        <v/>
      </c>
      <c r="AA10" t="str">
        <f t="shared" ca="1" si="20"/>
        <v/>
      </c>
      <c r="AB10" t="str">
        <f t="shared" ca="1" si="20"/>
        <v/>
      </c>
      <c r="AC10" t="str">
        <f t="shared" ca="1" si="20"/>
        <v/>
      </c>
      <c r="AD10" t="str">
        <f t="shared" ca="1" si="20"/>
        <v/>
      </c>
      <c r="AE10" t="str">
        <f t="shared" ca="1" si="20"/>
        <v/>
      </c>
      <c r="AF10" t="str">
        <f t="shared" ca="1" si="20"/>
        <v/>
      </c>
      <c r="AG10" t="str">
        <f t="shared" ca="1" si="20"/>
        <v/>
      </c>
      <c r="AH10" t="str">
        <f t="shared" ca="1" si="20"/>
        <v/>
      </c>
      <c r="AI10" t="str">
        <f t="shared" ca="1" si="20"/>
        <v/>
      </c>
      <c r="AJ10" t="str">
        <f t="shared" ca="1" si="20"/>
        <v/>
      </c>
      <c r="AK10" t="str">
        <f t="shared" ca="1" si="20"/>
        <v/>
      </c>
      <c r="AM10">
        <f t="shared" ca="1" si="8"/>
        <v>1</v>
      </c>
      <c r="AN10">
        <f t="shared" ref="AN10:BF10" ca="1" si="21">IF(AND(AN$4&lt;$O35,AN$5&lt;&gt;0),1,"")</f>
        <v>1</v>
      </c>
      <c r="AO10">
        <f t="shared" ca="1" si="21"/>
        <v>1</v>
      </c>
      <c r="AP10">
        <f t="shared" ca="1" si="21"/>
        <v>1</v>
      </c>
      <c r="AQ10">
        <f t="shared" ca="1" si="21"/>
        <v>1</v>
      </c>
      <c r="AR10" t="str">
        <f t="shared" ca="1" si="21"/>
        <v/>
      </c>
      <c r="AS10" t="str">
        <f t="shared" ca="1" si="21"/>
        <v/>
      </c>
      <c r="AT10" t="str">
        <f t="shared" ca="1" si="21"/>
        <v/>
      </c>
      <c r="AU10" t="str">
        <f t="shared" ca="1" si="21"/>
        <v/>
      </c>
      <c r="AV10" t="str">
        <f t="shared" ca="1" si="21"/>
        <v/>
      </c>
      <c r="AW10" t="str">
        <f t="shared" ca="1" si="21"/>
        <v/>
      </c>
      <c r="AX10" t="str">
        <f t="shared" ca="1" si="21"/>
        <v/>
      </c>
      <c r="AY10" t="str">
        <f t="shared" ca="1" si="21"/>
        <v/>
      </c>
      <c r="AZ10" t="str">
        <f t="shared" ca="1" si="21"/>
        <v/>
      </c>
      <c r="BA10" t="str">
        <f t="shared" ca="1" si="21"/>
        <v/>
      </c>
      <c r="BB10" t="str">
        <f t="shared" ca="1" si="21"/>
        <v/>
      </c>
      <c r="BC10" t="str">
        <f t="shared" ca="1" si="21"/>
        <v/>
      </c>
      <c r="BD10" t="str">
        <f t="shared" ca="1" si="21"/>
        <v/>
      </c>
      <c r="BE10" t="str">
        <f t="shared" ca="1" si="21"/>
        <v/>
      </c>
      <c r="BF10" t="str">
        <f t="shared" ca="1" si="21"/>
        <v/>
      </c>
    </row>
    <row r="11" spans="1:58">
      <c r="A11" t="str">
        <f t="shared" ca="1" si="10"/>
        <v>Tóth Eszter</v>
      </c>
      <c r="B11">
        <f t="shared" ca="1" si="11"/>
        <v>10</v>
      </c>
      <c r="C11">
        <f t="shared" ca="1" si="5"/>
        <v>9</v>
      </c>
      <c r="D11">
        <f t="shared" ca="1" si="5"/>
        <v>3</v>
      </c>
      <c r="E11">
        <f t="shared" ca="1" si="5"/>
        <v>3</v>
      </c>
      <c r="F11">
        <f t="shared" ca="1" si="5"/>
        <v>9</v>
      </c>
      <c r="G11">
        <f t="shared" ca="1" si="5"/>
        <v>2</v>
      </c>
      <c r="H11">
        <f t="shared" ca="1" si="5"/>
        <v>4</v>
      </c>
      <c r="I11">
        <f t="shared" ca="1" si="5"/>
        <v>10</v>
      </c>
      <c r="J11">
        <f t="shared" ca="1" si="5"/>
        <v>8</v>
      </c>
      <c r="K11" t="str">
        <f t="shared" ca="1" si="12"/>
        <v>1. Díj</v>
      </c>
      <c r="L11" t="str">
        <f t="shared" ca="1" si="6"/>
        <v>1. Díj</v>
      </c>
      <c r="M11" t="str">
        <f t="shared" ca="1" si="13"/>
        <v>1. Díj</v>
      </c>
      <c r="R11" t="str">
        <f t="shared" ref="R11:AK11" ca="1" si="22">IF(AND(R$4&lt;$L36,R$5&lt;&gt;0),1,"")</f>
        <v/>
      </c>
      <c r="S11" t="str">
        <f t="shared" ca="1" si="22"/>
        <v/>
      </c>
      <c r="T11" t="str">
        <f t="shared" ca="1" si="22"/>
        <v/>
      </c>
      <c r="U11" t="str">
        <f t="shared" ca="1" si="22"/>
        <v/>
      </c>
      <c r="V11" t="str">
        <f t="shared" ca="1" si="22"/>
        <v/>
      </c>
      <c r="W11" t="str">
        <f t="shared" ca="1" si="22"/>
        <v/>
      </c>
      <c r="X11" t="str">
        <f t="shared" ca="1" si="22"/>
        <v/>
      </c>
      <c r="Y11" t="str">
        <f t="shared" ca="1" si="22"/>
        <v/>
      </c>
      <c r="Z11" t="str">
        <f t="shared" ca="1" si="22"/>
        <v/>
      </c>
      <c r="AA11" t="str">
        <f t="shared" ca="1" si="22"/>
        <v/>
      </c>
      <c r="AB11" t="str">
        <f t="shared" ca="1" si="22"/>
        <v/>
      </c>
      <c r="AC11" t="str">
        <f t="shared" ca="1" si="22"/>
        <v/>
      </c>
      <c r="AD11" t="str">
        <f t="shared" ca="1" si="22"/>
        <v/>
      </c>
      <c r="AE11" t="str">
        <f t="shared" ca="1" si="22"/>
        <v/>
      </c>
      <c r="AF11" t="str">
        <f t="shared" ca="1" si="22"/>
        <v/>
      </c>
      <c r="AG11" t="str">
        <f t="shared" ca="1" si="22"/>
        <v/>
      </c>
      <c r="AH11" t="str">
        <f t="shared" ca="1" si="22"/>
        <v/>
      </c>
      <c r="AI11" t="str">
        <f t="shared" ca="1" si="22"/>
        <v/>
      </c>
      <c r="AJ11" t="str">
        <f t="shared" ca="1" si="22"/>
        <v/>
      </c>
      <c r="AK11" t="str">
        <f t="shared" ca="1" si="22"/>
        <v/>
      </c>
      <c r="AM11" t="str">
        <f t="shared" ca="1" si="8"/>
        <v/>
      </c>
      <c r="AN11" t="str">
        <f t="shared" ref="AN11:BF11" ca="1" si="23">IF(AND(AN$4&lt;$O36,AN$5&lt;&gt;0),1,"")</f>
        <v/>
      </c>
      <c r="AO11" t="str">
        <f t="shared" ca="1" si="23"/>
        <v/>
      </c>
      <c r="AP11" t="str">
        <f t="shared" ca="1" si="23"/>
        <v/>
      </c>
      <c r="AQ11" t="str">
        <f t="shared" ca="1" si="23"/>
        <v/>
      </c>
      <c r="AR11" t="str">
        <f t="shared" ca="1" si="23"/>
        <v/>
      </c>
      <c r="AS11" t="str">
        <f t="shared" ca="1" si="23"/>
        <v/>
      </c>
      <c r="AT11" t="str">
        <f t="shared" ca="1" si="23"/>
        <v/>
      </c>
      <c r="AU11" t="str">
        <f t="shared" ca="1" si="23"/>
        <v/>
      </c>
      <c r="AV11" t="str">
        <f t="shared" ca="1" si="23"/>
        <v/>
      </c>
      <c r="AW11" t="str">
        <f t="shared" ca="1" si="23"/>
        <v/>
      </c>
      <c r="AX11" t="str">
        <f t="shared" ca="1" si="23"/>
        <v/>
      </c>
      <c r="AY11" t="str">
        <f t="shared" ca="1" si="23"/>
        <v/>
      </c>
      <c r="AZ11" t="str">
        <f t="shared" ca="1" si="23"/>
        <v/>
      </c>
      <c r="BA11" t="str">
        <f t="shared" ca="1" si="23"/>
        <v/>
      </c>
      <c r="BB11" t="str">
        <f t="shared" ca="1" si="23"/>
        <v/>
      </c>
      <c r="BC11" t="str">
        <f t="shared" ca="1" si="23"/>
        <v/>
      </c>
      <c r="BD11" t="str">
        <f t="shared" ca="1" si="23"/>
        <v/>
      </c>
      <c r="BE11" t="str">
        <f t="shared" ca="1" si="23"/>
        <v/>
      </c>
      <c r="BF11" t="str">
        <f t="shared" ca="1" si="23"/>
        <v/>
      </c>
    </row>
    <row r="12" spans="1:58">
      <c r="A12" t="str">
        <f t="shared" ca="1" si="10"/>
        <v>Magyar Csaba</v>
      </c>
      <c r="B12">
        <f t="shared" ca="1" si="11"/>
        <v>9</v>
      </c>
      <c r="C12">
        <f t="shared" ca="1" si="5"/>
        <v>6</v>
      </c>
      <c r="D12">
        <f t="shared" ca="1" si="5"/>
        <v>5</v>
      </c>
      <c r="E12">
        <f t="shared" ca="1" si="5"/>
        <v>4</v>
      </c>
      <c r="F12">
        <f t="shared" ca="1" si="5"/>
        <v>0</v>
      </c>
      <c r="G12">
        <f t="shared" ca="1" si="5"/>
        <v>9</v>
      </c>
      <c r="H12">
        <f t="shared" ca="1" si="5"/>
        <v>4</v>
      </c>
      <c r="I12">
        <f t="shared" ca="1" si="5"/>
        <v>6</v>
      </c>
      <c r="J12">
        <f t="shared" ca="1" si="5"/>
        <v>10</v>
      </c>
      <c r="K12" t="str">
        <f t="shared" ca="1" si="12"/>
        <v>2. Díj</v>
      </c>
      <c r="L12" t="str">
        <f t="shared" ca="1" si="6"/>
        <v>2. Díj</v>
      </c>
      <c r="M12" t="str">
        <f t="shared" ca="1" si="13"/>
        <v>Dicséret</v>
      </c>
      <c r="R12">
        <f t="shared" ref="R12:AK12" ca="1" si="24">IF(AND(R$4&lt;$L37,R$5&lt;&gt;0),1,"")</f>
        <v>1</v>
      </c>
      <c r="S12" t="str">
        <f t="shared" ca="1" si="24"/>
        <v/>
      </c>
      <c r="T12" t="str">
        <f t="shared" ca="1" si="24"/>
        <v/>
      </c>
      <c r="U12" t="str">
        <f t="shared" ca="1" si="24"/>
        <v/>
      </c>
      <c r="V12" t="str">
        <f t="shared" ca="1" si="24"/>
        <v/>
      </c>
      <c r="W12" t="str">
        <f t="shared" ca="1" si="24"/>
        <v/>
      </c>
      <c r="X12" t="str">
        <f t="shared" ca="1" si="24"/>
        <v/>
      </c>
      <c r="Y12" t="str">
        <f t="shared" ca="1" si="24"/>
        <v/>
      </c>
      <c r="Z12" t="str">
        <f t="shared" ca="1" si="24"/>
        <v/>
      </c>
      <c r="AA12" t="str">
        <f t="shared" ca="1" si="24"/>
        <v/>
      </c>
      <c r="AB12" t="str">
        <f t="shared" ca="1" si="24"/>
        <v/>
      </c>
      <c r="AC12" t="str">
        <f t="shared" ca="1" si="24"/>
        <v/>
      </c>
      <c r="AD12" t="str">
        <f t="shared" ca="1" si="24"/>
        <v/>
      </c>
      <c r="AE12" t="str">
        <f t="shared" ca="1" si="24"/>
        <v/>
      </c>
      <c r="AF12" t="str">
        <f t="shared" ca="1" si="24"/>
        <v/>
      </c>
      <c r="AG12" t="str">
        <f t="shared" ca="1" si="24"/>
        <v/>
      </c>
      <c r="AH12" t="str">
        <f t="shared" ca="1" si="24"/>
        <v/>
      </c>
      <c r="AI12" t="str">
        <f t="shared" ca="1" si="24"/>
        <v/>
      </c>
      <c r="AJ12" t="str">
        <f t="shared" ca="1" si="24"/>
        <v/>
      </c>
      <c r="AK12" t="str">
        <f t="shared" ca="1" si="24"/>
        <v/>
      </c>
      <c r="AM12">
        <f t="shared" ca="1" si="8"/>
        <v>1</v>
      </c>
      <c r="AN12">
        <f t="shared" ref="AN12:BF12" ca="1" si="25">IF(AND(AN$4&lt;$O37,AN$5&lt;&gt;0),1,"")</f>
        <v>1</v>
      </c>
      <c r="AO12">
        <f t="shared" ca="1" si="25"/>
        <v>1</v>
      </c>
      <c r="AP12" t="str">
        <f t="shared" ca="1" si="25"/>
        <v/>
      </c>
      <c r="AQ12" t="str">
        <f t="shared" ca="1" si="25"/>
        <v/>
      </c>
      <c r="AR12" t="str">
        <f t="shared" ca="1" si="25"/>
        <v/>
      </c>
      <c r="AS12" t="str">
        <f t="shared" ca="1" si="25"/>
        <v/>
      </c>
      <c r="AT12" t="str">
        <f t="shared" ca="1" si="25"/>
        <v/>
      </c>
      <c r="AU12" t="str">
        <f t="shared" ca="1" si="25"/>
        <v/>
      </c>
      <c r="AV12" t="str">
        <f t="shared" ca="1" si="25"/>
        <v/>
      </c>
      <c r="AW12" t="str">
        <f t="shared" ca="1" si="25"/>
        <v/>
      </c>
      <c r="AX12" t="str">
        <f t="shared" ca="1" si="25"/>
        <v/>
      </c>
      <c r="AY12" t="str">
        <f t="shared" ca="1" si="25"/>
        <v/>
      </c>
      <c r="AZ12" t="str">
        <f t="shared" ca="1" si="25"/>
        <v/>
      </c>
      <c r="BA12" t="str">
        <f t="shared" ca="1" si="25"/>
        <v/>
      </c>
      <c r="BB12" t="str">
        <f t="shared" ca="1" si="25"/>
        <v/>
      </c>
      <c r="BC12" t="str">
        <f t="shared" ca="1" si="25"/>
        <v/>
      </c>
      <c r="BD12" t="str">
        <f t="shared" ca="1" si="25"/>
        <v/>
      </c>
      <c r="BE12" t="str">
        <f t="shared" ca="1" si="25"/>
        <v/>
      </c>
      <c r="BF12" t="str">
        <f t="shared" ca="1" si="25"/>
        <v/>
      </c>
    </row>
    <row r="13" spans="1:58">
      <c r="A13" t="str">
        <f t="shared" ca="1" si="10"/>
        <v>Kiss Viola</v>
      </c>
      <c r="B13">
        <f t="shared" ca="1" si="11"/>
        <v>4</v>
      </c>
      <c r="C13">
        <f t="shared" ca="1" si="5"/>
        <v>10</v>
      </c>
      <c r="D13">
        <f t="shared" ca="1" si="5"/>
        <v>4</v>
      </c>
      <c r="E13">
        <f t="shared" ca="1" si="5"/>
        <v>2</v>
      </c>
      <c r="F13">
        <f t="shared" ca="1" si="5"/>
        <v>8</v>
      </c>
      <c r="G13">
        <f t="shared" ca="1" si="5"/>
        <v>8</v>
      </c>
      <c r="H13">
        <f t="shared" ca="1" si="5"/>
        <v>3</v>
      </c>
      <c r="I13">
        <f t="shared" ca="1" si="5"/>
        <v>10</v>
      </c>
      <c r="J13">
        <f t="shared" ca="1" si="5"/>
        <v>2</v>
      </c>
      <c r="K13" t="str">
        <f t="shared" ca="1" si="12"/>
        <v>Dicséret</v>
      </c>
      <c r="L13" t="str">
        <f t="shared" ca="1" si="6"/>
        <v>Dicséret</v>
      </c>
      <c r="M13" t="str">
        <f t="shared" ca="1" si="13"/>
        <v>Dicséret</v>
      </c>
      <c r="R13">
        <f t="shared" ref="R13:AK13" ca="1" si="26">IF(AND(R$4&lt;$L38,R$5&lt;&gt;0),1,"")</f>
        <v>1</v>
      </c>
      <c r="S13">
        <f t="shared" ca="1" si="26"/>
        <v>1</v>
      </c>
      <c r="T13" t="str">
        <f t="shared" ca="1" si="26"/>
        <v/>
      </c>
      <c r="U13">
        <f t="shared" ca="1" si="26"/>
        <v>1</v>
      </c>
      <c r="V13" t="str">
        <f t="shared" ca="1" si="26"/>
        <v/>
      </c>
      <c r="W13" t="str">
        <f t="shared" ca="1" si="26"/>
        <v/>
      </c>
      <c r="X13" t="str">
        <f t="shared" ca="1" si="26"/>
        <v/>
      </c>
      <c r="Y13" t="str">
        <f t="shared" ca="1" si="26"/>
        <v/>
      </c>
      <c r="Z13" t="str">
        <f t="shared" ca="1" si="26"/>
        <v/>
      </c>
      <c r="AA13" t="str">
        <f t="shared" ca="1" si="26"/>
        <v/>
      </c>
      <c r="AB13" t="str">
        <f t="shared" ca="1" si="26"/>
        <v/>
      </c>
      <c r="AC13" t="str">
        <f t="shared" ca="1" si="26"/>
        <v/>
      </c>
      <c r="AD13" t="str">
        <f t="shared" ca="1" si="26"/>
        <v/>
      </c>
      <c r="AE13" t="str">
        <f t="shared" ca="1" si="26"/>
        <v/>
      </c>
      <c r="AF13" t="str">
        <f t="shared" ca="1" si="26"/>
        <v/>
      </c>
      <c r="AG13" t="str">
        <f t="shared" ca="1" si="26"/>
        <v/>
      </c>
      <c r="AH13" t="str">
        <f t="shared" ca="1" si="26"/>
        <v/>
      </c>
      <c r="AI13" t="str">
        <f t="shared" ca="1" si="26"/>
        <v/>
      </c>
      <c r="AJ13" t="str">
        <f t="shared" ca="1" si="26"/>
        <v/>
      </c>
      <c r="AK13" t="str">
        <f t="shared" ca="1" si="26"/>
        <v/>
      </c>
      <c r="AM13">
        <f t="shared" ca="1" si="8"/>
        <v>1</v>
      </c>
      <c r="AN13">
        <f t="shared" ref="AN13:BF13" ca="1" si="27">IF(AND(AN$4&lt;$O38,AN$5&lt;&gt;0),1,"")</f>
        <v>1</v>
      </c>
      <c r="AO13">
        <f t="shared" ca="1" si="27"/>
        <v>1</v>
      </c>
      <c r="AP13">
        <f t="shared" ca="1" si="27"/>
        <v>1</v>
      </c>
      <c r="AQ13" t="str">
        <f t="shared" ca="1" si="27"/>
        <v/>
      </c>
      <c r="AR13" t="str">
        <f t="shared" ca="1" si="27"/>
        <v/>
      </c>
      <c r="AS13" t="str">
        <f t="shared" ca="1" si="27"/>
        <v/>
      </c>
      <c r="AT13" t="str">
        <f t="shared" ca="1" si="27"/>
        <v/>
      </c>
      <c r="AU13" t="str">
        <f t="shared" ca="1" si="27"/>
        <v/>
      </c>
      <c r="AV13" t="str">
        <f t="shared" ca="1" si="27"/>
        <v/>
      </c>
      <c r="AW13" t="str">
        <f t="shared" ca="1" si="27"/>
        <v/>
      </c>
      <c r="AX13" t="str">
        <f t="shared" ca="1" si="27"/>
        <v/>
      </c>
      <c r="AY13" t="str">
        <f t="shared" ca="1" si="27"/>
        <v/>
      </c>
      <c r="AZ13" t="str">
        <f t="shared" ca="1" si="27"/>
        <v/>
      </c>
      <c r="BA13" t="str">
        <f t="shared" ca="1" si="27"/>
        <v/>
      </c>
      <c r="BB13" t="str">
        <f t="shared" ca="1" si="27"/>
        <v/>
      </c>
      <c r="BC13" t="str">
        <f t="shared" ca="1" si="27"/>
        <v/>
      </c>
      <c r="BD13" t="str">
        <f t="shared" ca="1" si="27"/>
        <v/>
      </c>
      <c r="BE13" t="str">
        <f t="shared" ca="1" si="27"/>
        <v/>
      </c>
      <c r="BF13" t="str">
        <f t="shared" ca="1" si="27"/>
        <v/>
      </c>
    </row>
    <row r="14" spans="1:58">
      <c r="A14" t="str">
        <f t="shared" ca="1" si="10"/>
        <v>Magyar Eszter</v>
      </c>
      <c r="B14">
        <f t="shared" ca="1" si="11"/>
        <v>7</v>
      </c>
      <c r="C14">
        <f t="shared" ca="1" si="5"/>
        <v>2</v>
      </c>
      <c r="D14">
        <f t="shared" ca="1" si="5"/>
        <v>3</v>
      </c>
      <c r="E14">
        <f t="shared" ca="1" si="5"/>
        <v>1</v>
      </c>
      <c r="F14">
        <f t="shared" ca="1" si="5"/>
        <v>5</v>
      </c>
      <c r="G14">
        <f t="shared" ca="1" si="5"/>
        <v>9</v>
      </c>
      <c r="H14">
        <f t="shared" ca="1" si="5"/>
        <v>10</v>
      </c>
      <c r="I14">
        <f t="shared" ca="1" si="5"/>
        <v>10</v>
      </c>
      <c r="J14">
        <f t="shared" ca="1" si="5"/>
        <v>1</v>
      </c>
      <c r="K14" t="str">
        <f t="shared" ca="1" si="12"/>
        <v>Dicséret</v>
      </c>
      <c r="L14" t="str">
        <f t="shared" ca="1" si="6"/>
        <v>3. Díj</v>
      </c>
      <c r="M14" t="str">
        <f t="shared" ca="1" si="13"/>
        <v>2. Díj</v>
      </c>
      <c r="R14">
        <f t="shared" ref="R14:AK14" ca="1" si="28">IF(AND(R$4&lt;$L39,R$5&lt;&gt;0),1,"")</f>
        <v>1</v>
      </c>
      <c r="S14">
        <f t="shared" ca="1" si="28"/>
        <v>1</v>
      </c>
      <c r="T14" t="str">
        <f t="shared" ca="1" si="28"/>
        <v/>
      </c>
      <c r="U14" t="str">
        <f t="shared" ca="1" si="28"/>
        <v/>
      </c>
      <c r="V14" t="str">
        <f t="shared" ca="1" si="28"/>
        <v/>
      </c>
      <c r="W14" t="str">
        <f t="shared" ca="1" si="28"/>
        <v/>
      </c>
      <c r="X14" t="str">
        <f t="shared" ca="1" si="28"/>
        <v/>
      </c>
      <c r="Y14" t="str">
        <f t="shared" ca="1" si="28"/>
        <v/>
      </c>
      <c r="Z14" t="str">
        <f t="shared" ca="1" si="28"/>
        <v/>
      </c>
      <c r="AA14" t="str">
        <f t="shared" ca="1" si="28"/>
        <v/>
      </c>
      <c r="AB14" t="str">
        <f t="shared" ca="1" si="28"/>
        <v/>
      </c>
      <c r="AC14" t="str">
        <f t="shared" ca="1" si="28"/>
        <v/>
      </c>
      <c r="AD14" t="str">
        <f t="shared" ca="1" si="28"/>
        <v/>
      </c>
      <c r="AE14" t="str">
        <f t="shared" ca="1" si="28"/>
        <v/>
      </c>
      <c r="AF14" t="str">
        <f t="shared" ca="1" si="28"/>
        <v/>
      </c>
      <c r="AG14" t="str">
        <f t="shared" ca="1" si="28"/>
        <v/>
      </c>
      <c r="AH14" t="str">
        <f t="shared" ca="1" si="28"/>
        <v/>
      </c>
      <c r="AI14" t="str">
        <f t="shared" ca="1" si="28"/>
        <v/>
      </c>
      <c r="AJ14" t="str">
        <f t="shared" ca="1" si="28"/>
        <v/>
      </c>
      <c r="AK14" t="str">
        <f t="shared" ca="1" si="28"/>
        <v/>
      </c>
      <c r="AM14">
        <f t="shared" ca="1" si="8"/>
        <v>1</v>
      </c>
      <c r="AN14" t="str">
        <f t="shared" ref="AN14:BF14" ca="1" si="29">IF(AND(AN$4&lt;$O39,AN$5&lt;&gt;0),1,"")</f>
        <v/>
      </c>
      <c r="AO14" t="str">
        <f t="shared" ca="1" si="29"/>
        <v/>
      </c>
      <c r="AP14" t="str">
        <f t="shared" ca="1" si="29"/>
        <v/>
      </c>
      <c r="AQ14" t="str">
        <f t="shared" ca="1" si="29"/>
        <v/>
      </c>
      <c r="AR14" t="str">
        <f t="shared" ca="1" si="29"/>
        <v/>
      </c>
      <c r="AS14" t="str">
        <f t="shared" ca="1" si="29"/>
        <v/>
      </c>
      <c r="AT14" t="str">
        <f t="shared" ca="1" si="29"/>
        <v/>
      </c>
      <c r="AU14" t="str">
        <f t="shared" ca="1" si="29"/>
        <v/>
      </c>
      <c r="AV14" t="str">
        <f t="shared" ca="1" si="29"/>
        <v/>
      </c>
      <c r="AW14" t="str">
        <f t="shared" ca="1" si="29"/>
        <v/>
      </c>
      <c r="AX14" t="str">
        <f t="shared" ca="1" si="29"/>
        <v/>
      </c>
      <c r="AY14" t="str">
        <f t="shared" ca="1" si="29"/>
        <v/>
      </c>
      <c r="AZ14" t="str">
        <f t="shared" ca="1" si="29"/>
        <v/>
      </c>
      <c r="BA14" t="str">
        <f t="shared" ca="1" si="29"/>
        <v/>
      </c>
      <c r="BB14" t="str">
        <f t="shared" ca="1" si="29"/>
        <v/>
      </c>
      <c r="BC14" t="str">
        <f t="shared" ca="1" si="29"/>
        <v/>
      </c>
      <c r="BD14" t="str">
        <f t="shared" ca="1" si="29"/>
        <v/>
      </c>
      <c r="BE14" t="str">
        <f t="shared" ca="1" si="29"/>
        <v/>
      </c>
      <c r="BF14" t="str">
        <f t="shared" ca="1" si="29"/>
        <v/>
      </c>
    </row>
    <row r="15" spans="1:58">
      <c r="A15" t="str">
        <f t="shared" ca="1" si="10"/>
        <v>Kocsis Márta</v>
      </c>
      <c r="B15">
        <f t="shared" ca="1" si="11"/>
        <v>2</v>
      </c>
      <c r="C15">
        <f t="shared" ca="1" si="5"/>
        <v>0</v>
      </c>
      <c r="D15">
        <f t="shared" ca="1" si="5"/>
        <v>9</v>
      </c>
      <c r="E15">
        <f t="shared" ca="1" si="5"/>
        <v>9</v>
      </c>
      <c r="F15">
        <f t="shared" ca="1" si="5"/>
        <v>2</v>
      </c>
      <c r="G15">
        <f t="shared" ca="1" si="5"/>
        <v>2</v>
      </c>
      <c r="H15">
        <f t="shared" ca="1" si="5"/>
        <v>7</v>
      </c>
      <c r="I15">
        <f t="shared" ca="1" si="5"/>
        <v>3</v>
      </c>
      <c r="J15">
        <f t="shared" ca="1" si="5"/>
        <v>3</v>
      </c>
      <c r="K15" t="str">
        <f t="shared" ca="1" si="12"/>
        <v/>
      </c>
      <c r="L15" t="str">
        <f t="shared" ca="1" si="6"/>
        <v/>
      </c>
      <c r="M15" t="str">
        <f t="shared" ca="1" si="13"/>
        <v/>
      </c>
      <c r="R15">
        <f t="shared" ref="R15:AK15" ca="1" si="30">IF(AND(R$4&lt;$L40,R$5&lt;&gt;0),1,"")</f>
        <v>1</v>
      </c>
      <c r="S15">
        <f t="shared" ca="1" si="30"/>
        <v>1</v>
      </c>
      <c r="T15" t="str">
        <f t="shared" ca="1" si="30"/>
        <v/>
      </c>
      <c r="U15">
        <f t="shared" ca="1" si="30"/>
        <v>1</v>
      </c>
      <c r="V15">
        <f t="shared" ca="1" si="30"/>
        <v>1</v>
      </c>
      <c r="W15">
        <f t="shared" ca="1" si="30"/>
        <v>1</v>
      </c>
      <c r="X15" t="str">
        <f t="shared" ca="1" si="30"/>
        <v/>
      </c>
      <c r="Y15">
        <f t="shared" ca="1" si="30"/>
        <v>1</v>
      </c>
      <c r="Z15">
        <f t="shared" ca="1" si="30"/>
        <v>1</v>
      </c>
      <c r="AA15">
        <f t="shared" ca="1" si="30"/>
        <v>1</v>
      </c>
      <c r="AB15">
        <f t="shared" ca="1" si="30"/>
        <v>1</v>
      </c>
      <c r="AC15" t="str">
        <f t="shared" ca="1" si="30"/>
        <v/>
      </c>
      <c r="AD15">
        <f t="shared" ca="1" si="30"/>
        <v>1</v>
      </c>
      <c r="AE15" t="str">
        <f t="shared" ca="1" si="30"/>
        <v/>
      </c>
      <c r="AF15" t="str">
        <f t="shared" ca="1" si="30"/>
        <v/>
      </c>
      <c r="AG15" t="str">
        <f t="shared" ca="1" si="30"/>
        <v/>
      </c>
      <c r="AH15" t="str">
        <f t="shared" ca="1" si="30"/>
        <v/>
      </c>
      <c r="AI15" t="str">
        <f t="shared" ca="1" si="30"/>
        <v/>
      </c>
      <c r="AJ15" t="str">
        <f t="shared" ca="1" si="30"/>
        <v/>
      </c>
      <c r="AK15" t="str">
        <f t="shared" ca="1" si="30"/>
        <v/>
      </c>
      <c r="AM15">
        <f t="shared" ca="1" si="8"/>
        <v>1</v>
      </c>
      <c r="AN15">
        <f t="shared" ref="AN15:BF15" ca="1" si="31">IF(AND(AN$4&lt;$O40,AN$5&lt;&gt;0),1,"")</f>
        <v>1</v>
      </c>
      <c r="AO15">
        <f t="shared" ca="1" si="31"/>
        <v>1</v>
      </c>
      <c r="AP15">
        <f t="shared" ca="1" si="31"/>
        <v>1</v>
      </c>
      <c r="AQ15">
        <f t="shared" ca="1" si="31"/>
        <v>1</v>
      </c>
      <c r="AR15">
        <f t="shared" ca="1" si="31"/>
        <v>1</v>
      </c>
      <c r="AS15">
        <f t="shared" ca="1" si="31"/>
        <v>1</v>
      </c>
      <c r="AT15">
        <f t="shared" ca="1" si="31"/>
        <v>1</v>
      </c>
      <c r="AU15">
        <f t="shared" ca="1" si="31"/>
        <v>1</v>
      </c>
      <c r="AV15">
        <f t="shared" ca="1" si="31"/>
        <v>1</v>
      </c>
      <c r="AW15">
        <f t="shared" ca="1" si="31"/>
        <v>1</v>
      </c>
      <c r="AX15">
        <f t="shared" ca="1" si="31"/>
        <v>1</v>
      </c>
      <c r="AY15">
        <f t="shared" ca="1" si="31"/>
        <v>1</v>
      </c>
      <c r="AZ15" t="str">
        <f t="shared" ca="1" si="31"/>
        <v/>
      </c>
      <c r="BA15" t="str">
        <f t="shared" ca="1" si="31"/>
        <v/>
      </c>
      <c r="BB15" t="str">
        <f t="shared" ca="1" si="31"/>
        <v/>
      </c>
      <c r="BC15" t="str">
        <f t="shared" ca="1" si="31"/>
        <v/>
      </c>
      <c r="BD15" t="str">
        <f t="shared" ca="1" si="31"/>
        <v/>
      </c>
      <c r="BE15" t="str">
        <f t="shared" ca="1" si="31"/>
        <v/>
      </c>
      <c r="BF15" t="str">
        <f t="shared" ca="1" si="31"/>
        <v/>
      </c>
    </row>
    <row r="16" spans="1:58">
      <c r="A16" t="str">
        <f t="shared" ca="1" si="10"/>
        <v>Kiss Márta</v>
      </c>
      <c r="B16">
        <f t="shared" ca="1" si="11"/>
        <v>0</v>
      </c>
      <c r="C16">
        <f t="shared" ca="1" si="5"/>
        <v>8</v>
      </c>
      <c r="D16">
        <f t="shared" ca="1" si="5"/>
        <v>0</v>
      </c>
      <c r="E16">
        <f t="shared" ca="1" si="5"/>
        <v>8</v>
      </c>
      <c r="F16">
        <f t="shared" ca="1" si="5"/>
        <v>3</v>
      </c>
      <c r="G16">
        <f t="shared" ca="1" si="5"/>
        <v>1</v>
      </c>
      <c r="H16">
        <f t="shared" ca="1" si="5"/>
        <v>7</v>
      </c>
      <c r="I16">
        <f t="shared" ca="1" si="5"/>
        <v>9</v>
      </c>
      <c r="J16">
        <f t="shared" ca="1" si="5"/>
        <v>0</v>
      </c>
      <c r="K16" t="str">
        <f t="shared" ca="1" si="12"/>
        <v/>
      </c>
      <c r="L16" t="str">
        <f t="shared" ca="1" si="6"/>
        <v/>
      </c>
      <c r="M16" t="str">
        <f t="shared" ca="1" si="13"/>
        <v/>
      </c>
      <c r="R16">
        <f t="shared" ref="R16:AK16" ca="1" si="32">IF(AND(R$4&lt;$L41,R$5&lt;&gt;0),1,"")</f>
        <v>1</v>
      </c>
      <c r="S16">
        <f t="shared" ca="1" si="32"/>
        <v>1</v>
      </c>
      <c r="T16" t="str">
        <f t="shared" ca="1" si="32"/>
        <v/>
      </c>
      <c r="U16">
        <f t="shared" ca="1" si="32"/>
        <v>1</v>
      </c>
      <c r="V16">
        <f t="shared" ca="1" si="32"/>
        <v>1</v>
      </c>
      <c r="W16">
        <f t="shared" ca="1" si="32"/>
        <v>1</v>
      </c>
      <c r="X16" t="str">
        <f t="shared" ca="1" si="32"/>
        <v/>
      </c>
      <c r="Y16">
        <f t="shared" ca="1" si="32"/>
        <v>1</v>
      </c>
      <c r="Z16">
        <f t="shared" ca="1" si="32"/>
        <v>1</v>
      </c>
      <c r="AA16">
        <f t="shared" ca="1" si="32"/>
        <v>1</v>
      </c>
      <c r="AB16">
        <f t="shared" ca="1" si="32"/>
        <v>1</v>
      </c>
      <c r="AC16" t="str">
        <f t="shared" ca="1" si="32"/>
        <v/>
      </c>
      <c r="AD16">
        <f t="shared" ca="1" si="32"/>
        <v>1</v>
      </c>
      <c r="AE16">
        <f t="shared" ca="1" si="32"/>
        <v>1</v>
      </c>
      <c r="AF16">
        <f t="shared" ca="1" si="32"/>
        <v>1</v>
      </c>
      <c r="AG16" t="str">
        <f t="shared" ca="1" si="32"/>
        <v/>
      </c>
      <c r="AH16">
        <f t="shared" ca="1" si="32"/>
        <v>1</v>
      </c>
      <c r="AI16">
        <f t="shared" ca="1" si="32"/>
        <v>1</v>
      </c>
      <c r="AJ16">
        <f t="shared" ca="1" si="32"/>
        <v>1</v>
      </c>
      <c r="AK16" t="str">
        <f t="shared" ca="1" si="32"/>
        <v/>
      </c>
      <c r="AM16">
        <f t="shared" ca="1" si="8"/>
        <v>1</v>
      </c>
      <c r="AN16">
        <f t="shared" ref="AN16:BF16" ca="1" si="33">IF(AND(AN$4&lt;$O41,AN$5&lt;&gt;0),1,"")</f>
        <v>1</v>
      </c>
      <c r="AO16">
        <f t="shared" ca="1" si="33"/>
        <v>1</v>
      </c>
      <c r="AP16">
        <f t="shared" ca="1" si="33"/>
        <v>1</v>
      </c>
      <c r="AQ16">
        <f t="shared" ca="1" si="33"/>
        <v>1</v>
      </c>
      <c r="AR16">
        <f t="shared" ca="1" si="33"/>
        <v>1</v>
      </c>
      <c r="AS16">
        <f t="shared" ca="1" si="33"/>
        <v>1</v>
      </c>
      <c r="AT16">
        <f t="shared" ca="1" si="33"/>
        <v>1</v>
      </c>
      <c r="AU16">
        <f t="shared" ca="1" si="33"/>
        <v>1</v>
      </c>
      <c r="AV16">
        <f t="shared" ca="1" si="33"/>
        <v>1</v>
      </c>
      <c r="AW16">
        <f t="shared" ca="1" si="33"/>
        <v>1</v>
      </c>
      <c r="AX16">
        <f t="shared" ca="1" si="33"/>
        <v>1</v>
      </c>
      <c r="AY16">
        <f t="shared" ca="1" si="33"/>
        <v>1</v>
      </c>
      <c r="AZ16">
        <f t="shared" ca="1" si="33"/>
        <v>1</v>
      </c>
      <c r="BA16" t="str">
        <f t="shared" ca="1" si="33"/>
        <v/>
      </c>
      <c r="BB16" t="str">
        <f t="shared" ca="1" si="33"/>
        <v/>
      </c>
      <c r="BC16" t="str">
        <f t="shared" ca="1" si="33"/>
        <v/>
      </c>
      <c r="BD16">
        <f t="shared" ca="1" si="33"/>
        <v>1</v>
      </c>
      <c r="BE16">
        <f t="shared" ca="1" si="33"/>
        <v>1</v>
      </c>
      <c r="BF16" t="str">
        <f t="shared" ca="1" si="33"/>
        <v/>
      </c>
    </row>
    <row r="17" spans="1:79">
      <c r="A17" t="str">
        <f t="shared" ca="1" si="10"/>
        <v>Magyar László</v>
      </c>
      <c r="B17">
        <f t="shared" ca="1" si="11"/>
        <v>3</v>
      </c>
      <c r="C17">
        <f t="shared" ca="1" si="5"/>
        <v>5</v>
      </c>
      <c r="D17">
        <f t="shared" ca="1" si="5"/>
        <v>6</v>
      </c>
      <c r="E17">
        <f t="shared" ca="1" si="5"/>
        <v>8</v>
      </c>
      <c r="F17">
        <f t="shared" ca="1" si="5"/>
        <v>3</v>
      </c>
      <c r="G17">
        <f t="shared" ca="1" si="5"/>
        <v>0</v>
      </c>
      <c r="H17">
        <f t="shared" ca="1" si="5"/>
        <v>5</v>
      </c>
      <c r="I17">
        <f t="shared" ca="1" si="5"/>
        <v>3</v>
      </c>
      <c r="J17">
        <f t="shared" ca="1" si="5"/>
        <v>2</v>
      </c>
      <c r="K17" t="str">
        <f t="shared" ca="1" si="12"/>
        <v/>
      </c>
      <c r="L17" t="str">
        <f t="shared" ca="1" si="6"/>
        <v/>
      </c>
      <c r="M17" t="str">
        <f t="shared" ca="1" si="13"/>
        <v/>
      </c>
      <c r="R17">
        <f t="shared" ref="R17:AK17" ca="1" si="34">IF(AND(R$4&lt;$L42,R$5&lt;&gt;0),1,"")</f>
        <v>1</v>
      </c>
      <c r="S17">
        <f t="shared" ca="1" si="34"/>
        <v>1</v>
      </c>
      <c r="T17" t="str">
        <f t="shared" ca="1" si="34"/>
        <v/>
      </c>
      <c r="U17">
        <f t="shared" ca="1" si="34"/>
        <v>1</v>
      </c>
      <c r="V17">
        <f t="shared" ca="1" si="34"/>
        <v>1</v>
      </c>
      <c r="W17">
        <f t="shared" ca="1" si="34"/>
        <v>1</v>
      </c>
      <c r="X17" t="str">
        <f t="shared" ca="1" si="34"/>
        <v/>
      </c>
      <c r="Y17">
        <f t="shared" ca="1" si="34"/>
        <v>1</v>
      </c>
      <c r="Z17">
        <f t="shared" ca="1" si="34"/>
        <v>1</v>
      </c>
      <c r="AA17">
        <f t="shared" ca="1" si="34"/>
        <v>1</v>
      </c>
      <c r="AB17">
        <f t="shared" ca="1" si="34"/>
        <v>1</v>
      </c>
      <c r="AC17" t="str">
        <f t="shared" ca="1" si="34"/>
        <v/>
      </c>
      <c r="AD17">
        <f t="shared" ca="1" si="34"/>
        <v>1</v>
      </c>
      <c r="AE17">
        <f t="shared" ca="1" si="34"/>
        <v>1</v>
      </c>
      <c r="AF17">
        <f t="shared" ca="1" si="34"/>
        <v>1</v>
      </c>
      <c r="AG17" t="str">
        <f t="shared" ca="1" si="34"/>
        <v/>
      </c>
      <c r="AH17" t="str">
        <f t="shared" ca="1" si="34"/>
        <v/>
      </c>
      <c r="AI17" t="str">
        <f t="shared" ca="1" si="34"/>
        <v/>
      </c>
      <c r="AJ17" t="str">
        <f t="shared" ca="1" si="34"/>
        <v/>
      </c>
      <c r="AK17" t="str">
        <f t="shared" ca="1" si="34"/>
        <v/>
      </c>
      <c r="AM17">
        <f t="shared" ca="1" si="8"/>
        <v>1</v>
      </c>
      <c r="AN17">
        <f t="shared" ref="AN17:BF17" ca="1" si="35">IF(AND(AN$4&lt;$O42,AN$5&lt;&gt;0),1,"")</f>
        <v>1</v>
      </c>
      <c r="AO17">
        <f t="shared" ca="1" si="35"/>
        <v>1</v>
      </c>
      <c r="AP17">
        <f t="shared" ca="1" si="35"/>
        <v>1</v>
      </c>
      <c r="AQ17">
        <f t="shared" ca="1" si="35"/>
        <v>1</v>
      </c>
      <c r="AR17">
        <f t="shared" ca="1" si="35"/>
        <v>1</v>
      </c>
      <c r="AS17">
        <f t="shared" ca="1" si="35"/>
        <v>1</v>
      </c>
      <c r="AT17">
        <f t="shared" ca="1" si="35"/>
        <v>1</v>
      </c>
      <c r="AU17">
        <f t="shared" ca="1" si="35"/>
        <v>1</v>
      </c>
      <c r="AV17">
        <f t="shared" ca="1" si="35"/>
        <v>1</v>
      </c>
      <c r="AW17">
        <f t="shared" ca="1" si="35"/>
        <v>1</v>
      </c>
      <c r="AX17">
        <f t="shared" ca="1" si="35"/>
        <v>1</v>
      </c>
      <c r="AY17">
        <f t="shared" ca="1" si="35"/>
        <v>1</v>
      </c>
      <c r="AZ17" t="str">
        <f t="shared" ca="1" si="35"/>
        <v/>
      </c>
      <c r="BA17" t="str">
        <f t="shared" ca="1" si="35"/>
        <v/>
      </c>
      <c r="BB17" t="str">
        <f t="shared" ca="1" si="35"/>
        <v/>
      </c>
      <c r="BC17" t="str">
        <f t="shared" ca="1" si="35"/>
        <v/>
      </c>
      <c r="BD17" t="str">
        <f t="shared" ca="1" si="35"/>
        <v/>
      </c>
      <c r="BE17" t="str">
        <f t="shared" ca="1" si="35"/>
        <v/>
      </c>
      <c r="BF17" t="str">
        <f t="shared" ca="1" si="35"/>
        <v/>
      </c>
    </row>
    <row r="18" spans="1:79">
      <c r="A18" t="str">
        <f t="shared" ca="1" si="10"/>
        <v>Kiss Dezső</v>
      </c>
      <c r="B18">
        <f t="shared" ca="1" si="11"/>
        <v>8</v>
      </c>
      <c r="C18">
        <f t="shared" ca="1" si="5"/>
        <v>5</v>
      </c>
      <c r="D18">
        <f t="shared" ca="1" si="5"/>
        <v>7</v>
      </c>
      <c r="E18">
        <f t="shared" ca="1" si="5"/>
        <v>1</v>
      </c>
      <c r="F18">
        <f t="shared" ca="1" si="5"/>
        <v>0</v>
      </c>
      <c r="G18">
        <f t="shared" ca="1" si="5"/>
        <v>8</v>
      </c>
      <c r="H18">
        <f t="shared" ca="1" si="5"/>
        <v>7</v>
      </c>
      <c r="I18">
        <f t="shared" ca="1" si="5"/>
        <v>4</v>
      </c>
      <c r="J18">
        <f t="shared" ca="1" si="5"/>
        <v>8</v>
      </c>
      <c r="K18" t="str">
        <f t="shared" ca="1" si="12"/>
        <v/>
      </c>
      <c r="L18" t="str">
        <f t="shared" ca="1" si="6"/>
        <v>Dicséret</v>
      </c>
      <c r="M18" t="str">
        <f t="shared" ca="1" si="13"/>
        <v/>
      </c>
      <c r="R18">
        <f t="shared" ref="R18:AK18" ca="1" si="36">IF(AND(R$4&lt;$L43,R$5&lt;&gt;0),1,"")</f>
        <v>1</v>
      </c>
      <c r="S18">
        <f t="shared" ca="1" si="36"/>
        <v>1</v>
      </c>
      <c r="T18" t="str">
        <f t="shared" ca="1" si="36"/>
        <v/>
      </c>
      <c r="U18">
        <f t="shared" ca="1" si="36"/>
        <v>1</v>
      </c>
      <c r="V18">
        <f t="shared" ca="1" si="36"/>
        <v>1</v>
      </c>
      <c r="W18">
        <f t="shared" ca="1" si="36"/>
        <v>1</v>
      </c>
      <c r="X18" t="str">
        <f t="shared" ca="1" si="36"/>
        <v/>
      </c>
      <c r="Y18" t="str">
        <f t="shared" ca="1" si="36"/>
        <v/>
      </c>
      <c r="Z18" t="str">
        <f t="shared" ca="1" si="36"/>
        <v/>
      </c>
      <c r="AA18" t="str">
        <f t="shared" ca="1" si="36"/>
        <v/>
      </c>
      <c r="AB18" t="str">
        <f t="shared" ca="1" si="36"/>
        <v/>
      </c>
      <c r="AC18" t="str">
        <f t="shared" ca="1" si="36"/>
        <v/>
      </c>
      <c r="AD18" t="str">
        <f t="shared" ca="1" si="36"/>
        <v/>
      </c>
      <c r="AE18" t="str">
        <f t="shared" ca="1" si="36"/>
        <v/>
      </c>
      <c r="AF18" t="str">
        <f t="shared" ca="1" si="36"/>
        <v/>
      </c>
      <c r="AG18" t="str">
        <f t="shared" ca="1" si="36"/>
        <v/>
      </c>
      <c r="AH18" t="str">
        <f t="shared" ca="1" si="36"/>
        <v/>
      </c>
      <c r="AI18" t="str">
        <f t="shared" ca="1" si="36"/>
        <v/>
      </c>
      <c r="AJ18" t="str">
        <f t="shared" ca="1" si="36"/>
        <v/>
      </c>
      <c r="AK18" t="str">
        <f t="shared" ca="1" si="36"/>
        <v/>
      </c>
      <c r="AM18">
        <f t="shared" ca="1" si="8"/>
        <v>1</v>
      </c>
      <c r="AN18">
        <f t="shared" ref="AN18:BF18" ca="1" si="37">IF(AND(AN$4&lt;$O43,AN$5&lt;&gt;0),1,"")</f>
        <v>1</v>
      </c>
      <c r="AO18">
        <f t="shared" ca="1" si="37"/>
        <v>1</v>
      </c>
      <c r="AP18">
        <f t="shared" ca="1" si="37"/>
        <v>1</v>
      </c>
      <c r="AQ18">
        <f t="shared" ca="1" si="37"/>
        <v>1</v>
      </c>
      <c r="AR18">
        <f t="shared" ca="1" si="37"/>
        <v>1</v>
      </c>
      <c r="AS18">
        <f t="shared" ca="1" si="37"/>
        <v>1</v>
      </c>
      <c r="AT18">
        <f t="shared" ca="1" si="37"/>
        <v>1</v>
      </c>
      <c r="AU18">
        <f t="shared" ca="1" si="37"/>
        <v>1</v>
      </c>
      <c r="AV18" t="str">
        <f t="shared" ca="1" si="37"/>
        <v/>
      </c>
      <c r="AW18" t="str">
        <f t="shared" ca="1" si="37"/>
        <v/>
      </c>
      <c r="AX18" t="str">
        <f t="shared" ca="1" si="37"/>
        <v/>
      </c>
      <c r="AY18" t="str">
        <f t="shared" ca="1" si="37"/>
        <v/>
      </c>
      <c r="AZ18" t="str">
        <f t="shared" ca="1" si="37"/>
        <v/>
      </c>
      <c r="BA18" t="str">
        <f t="shared" ca="1" si="37"/>
        <v/>
      </c>
      <c r="BB18" t="str">
        <f t="shared" ca="1" si="37"/>
        <v/>
      </c>
      <c r="BC18" t="str">
        <f t="shared" ca="1" si="37"/>
        <v/>
      </c>
      <c r="BD18" t="str">
        <f t="shared" ca="1" si="37"/>
        <v/>
      </c>
      <c r="BE18" t="str">
        <f t="shared" ca="1" si="37"/>
        <v/>
      </c>
      <c r="BF18" t="str">
        <f t="shared" ca="1" si="37"/>
        <v/>
      </c>
    </row>
    <row r="19" spans="1:79">
      <c r="A19" t="str">
        <f t="shared" ca="1" si="10"/>
        <v>Tóth Dezső</v>
      </c>
      <c r="B19">
        <f t="shared" ca="1" si="11"/>
        <v>10</v>
      </c>
      <c r="C19">
        <f t="shared" ca="1" si="5"/>
        <v>1</v>
      </c>
      <c r="D19">
        <f t="shared" ca="1" si="5"/>
        <v>0</v>
      </c>
      <c r="E19">
        <f t="shared" ca="1" si="5"/>
        <v>6</v>
      </c>
      <c r="F19">
        <f t="shared" ca="1" si="5"/>
        <v>3</v>
      </c>
      <c r="G19">
        <f t="shared" ca="1" si="5"/>
        <v>3</v>
      </c>
      <c r="H19">
        <f t="shared" ca="1" si="5"/>
        <v>5</v>
      </c>
      <c r="I19">
        <f t="shared" ca="1" si="5"/>
        <v>1</v>
      </c>
      <c r="J19">
        <f t="shared" ca="1" si="5"/>
        <v>2</v>
      </c>
      <c r="K19" t="str">
        <f t="shared" ca="1" si="12"/>
        <v/>
      </c>
      <c r="L19" t="str">
        <f t="shared" ca="1" si="6"/>
        <v/>
      </c>
      <c r="M19" t="str">
        <f t="shared" ca="1" si="13"/>
        <v/>
      </c>
      <c r="R19">
        <f t="shared" ref="R19:AK19" ca="1" si="38">IF(AND(R$4&lt;$L44,R$5&lt;&gt;0),1,"")</f>
        <v>1</v>
      </c>
      <c r="S19">
        <f t="shared" ca="1" si="38"/>
        <v>1</v>
      </c>
      <c r="T19" t="str">
        <f t="shared" ca="1" si="38"/>
        <v/>
      </c>
      <c r="U19">
        <f t="shared" ca="1" si="38"/>
        <v>1</v>
      </c>
      <c r="V19">
        <f t="shared" ca="1" si="38"/>
        <v>1</v>
      </c>
      <c r="W19">
        <f t="shared" ca="1" si="38"/>
        <v>1</v>
      </c>
      <c r="X19" t="str">
        <f t="shared" ca="1" si="38"/>
        <v/>
      </c>
      <c r="Y19">
        <f t="shared" ca="1" si="38"/>
        <v>1</v>
      </c>
      <c r="Z19">
        <f t="shared" ca="1" si="38"/>
        <v>1</v>
      </c>
      <c r="AA19">
        <f t="shared" ca="1" si="38"/>
        <v>1</v>
      </c>
      <c r="AB19">
        <f t="shared" ca="1" si="38"/>
        <v>1</v>
      </c>
      <c r="AC19" t="str">
        <f t="shared" ca="1" si="38"/>
        <v/>
      </c>
      <c r="AD19">
        <f t="shared" ca="1" si="38"/>
        <v>1</v>
      </c>
      <c r="AE19">
        <f t="shared" ca="1" si="38"/>
        <v>1</v>
      </c>
      <c r="AF19">
        <f t="shared" ca="1" si="38"/>
        <v>1</v>
      </c>
      <c r="AG19" t="str">
        <f t="shared" ca="1" si="38"/>
        <v/>
      </c>
      <c r="AH19">
        <f t="shared" ca="1" si="38"/>
        <v>1</v>
      </c>
      <c r="AI19">
        <f t="shared" ca="1" si="38"/>
        <v>1</v>
      </c>
      <c r="AJ19" t="str">
        <f t="shared" ca="1" si="38"/>
        <v/>
      </c>
      <c r="AK19" t="str">
        <f t="shared" ca="1" si="38"/>
        <v/>
      </c>
      <c r="AM19">
        <f t="shared" ca="1" si="8"/>
        <v>1</v>
      </c>
      <c r="AN19">
        <f t="shared" ref="AN19:BF19" ca="1" si="39">IF(AND(AN$4&lt;$O44,AN$5&lt;&gt;0),1,"")</f>
        <v>1</v>
      </c>
      <c r="AO19">
        <f t="shared" ca="1" si="39"/>
        <v>1</v>
      </c>
      <c r="AP19">
        <f t="shared" ca="1" si="39"/>
        <v>1</v>
      </c>
      <c r="AQ19">
        <f t="shared" ca="1" si="39"/>
        <v>1</v>
      </c>
      <c r="AR19">
        <f t="shared" ca="1" si="39"/>
        <v>1</v>
      </c>
      <c r="AS19">
        <f t="shared" ca="1" si="39"/>
        <v>1</v>
      </c>
      <c r="AT19">
        <f t="shared" ca="1" si="39"/>
        <v>1</v>
      </c>
      <c r="AU19">
        <f t="shared" ca="1" si="39"/>
        <v>1</v>
      </c>
      <c r="AV19">
        <f t="shared" ca="1" si="39"/>
        <v>1</v>
      </c>
      <c r="AW19">
        <f t="shared" ca="1" si="39"/>
        <v>1</v>
      </c>
      <c r="AX19">
        <f t="shared" ca="1" si="39"/>
        <v>1</v>
      </c>
      <c r="AY19">
        <f t="shared" ca="1" si="39"/>
        <v>1</v>
      </c>
      <c r="AZ19">
        <f t="shared" ca="1" si="39"/>
        <v>1</v>
      </c>
      <c r="BA19" t="str">
        <f t="shared" ca="1" si="39"/>
        <v/>
      </c>
      <c r="BB19" t="str">
        <f t="shared" ca="1" si="39"/>
        <v/>
      </c>
      <c r="BC19" t="str">
        <f t="shared" ca="1" si="39"/>
        <v/>
      </c>
      <c r="BD19" t="str">
        <f t="shared" ca="1" si="39"/>
        <v/>
      </c>
      <c r="BE19" t="str">
        <f t="shared" ca="1" si="39"/>
        <v/>
      </c>
      <c r="BF19" t="str">
        <f t="shared" ca="1" si="39"/>
        <v/>
      </c>
    </row>
    <row r="20" spans="1:79">
      <c r="A20" t="str">
        <f t="shared" ca="1" si="10"/>
        <v>Budai Zsolt</v>
      </c>
      <c r="B20">
        <f t="shared" ca="1" si="11"/>
        <v>3</v>
      </c>
      <c r="C20">
        <f t="shared" ca="1" si="5"/>
        <v>4</v>
      </c>
      <c r="D20">
        <f t="shared" ca="1" si="5"/>
        <v>0</v>
      </c>
      <c r="E20">
        <f t="shared" ca="1" si="5"/>
        <v>5</v>
      </c>
      <c r="F20">
        <f t="shared" ca="1" si="5"/>
        <v>10</v>
      </c>
      <c r="G20">
        <f t="shared" ca="1" si="5"/>
        <v>7</v>
      </c>
      <c r="H20">
        <f t="shared" ca="1" si="5"/>
        <v>6</v>
      </c>
      <c r="I20">
        <f t="shared" ca="1" si="5"/>
        <v>7</v>
      </c>
      <c r="J20">
        <f t="shared" ca="1" si="5"/>
        <v>2</v>
      </c>
      <c r="K20" t="str">
        <f t="shared" ca="1" si="12"/>
        <v/>
      </c>
      <c r="L20" t="str">
        <f t="shared" ca="1" si="6"/>
        <v/>
      </c>
      <c r="M20" t="str">
        <f t="shared" ca="1" si="13"/>
        <v/>
      </c>
      <c r="R20">
        <f t="shared" ref="R20:AK20" ca="1" si="40">IF(AND(R$4&lt;$L45,R$5&lt;&gt;0),1,"")</f>
        <v>1</v>
      </c>
      <c r="S20">
        <f t="shared" ca="1" si="40"/>
        <v>1</v>
      </c>
      <c r="T20" t="str">
        <f t="shared" ca="1" si="40"/>
        <v/>
      </c>
      <c r="U20">
        <f t="shared" ca="1" si="40"/>
        <v>1</v>
      </c>
      <c r="V20">
        <f t="shared" ca="1" si="40"/>
        <v>1</v>
      </c>
      <c r="W20">
        <f t="shared" ca="1" si="40"/>
        <v>1</v>
      </c>
      <c r="X20" t="str">
        <f t="shared" ca="1" si="40"/>
        <v/>
      </c>
      <c r="Y20">
        <f t="shared" ca="1" si="40"/>
        <v>1</v>
      </c>
      <c r="Z20">
        <f t="shared" ca="1" si="40"/>
        <v>1</v>
      </c>
      <c r="AA20">
        <f t="shared" ca="1" si="40"/>
        <v>1</v>
      </c>
      <c r="AB20" t="str">
        <f t="shared" ca="1" si="40"/>
        <v/>
      </c>
      <c r="AC20" t="str">
        <f t="shared" ca="1" si="40"/>
        <v/>
      </c>
      <c r="AD20" t="str">
        <f t="shared" ca="1" si="40"/>
        <v/>
      </c>
      <c r="AE20" t="str">
        <f t="shared" ca="1" si="40"/>
        <v/>
      </c>
      <c r="AF20" t="str">
        <f t="shared" ca="1" si="40"/>
        <v/>
      </c>
      <c r="AG20" t="str">
        <f t="shared" ca="1" si="40"/>
        <v/>
      </c>
      <c r="AH20" t="str">
        <f t="shared" ca="1" si="40"/>
        <v/>
      </c>
      <c r="AI20" t="str">
        <f t="shared" ca="1" si="40"/>
        <v/>
      </c>
      <c r="AJ20" t="str">
        <f t="shared" ca="1" si="40"/>
        <v/>
      </c>
      <c r="AK20" t="str">
        <f t="shared" ca="1" si="40"/>
        <v/>
      </c>
      <c r="AM20">
        <f t="shared" ca="1" si="8"/>
        <v>1</v>
      </c>
      <c r="AN20">
        <f t="shared" ref="AN20:BF20" ca="1" si="41">IF(AND(AN$4&lt;$O45,AN$5&lt;&gt;0),1,"")</f>
        <v>1</v>
      </c>
      <c r="AO20">
        <f t="shared" ca="1" si="41"/>
        <v>1</v>
      </c>
      <c r="AP20">
        <f t="shared" ca="1" si="41"/>
        <v>1</v>
      </c>
      <c r="AQ20">
        <f t="shared" ca="1" si="41"/>
        <v>1</v>
      </c>
      <c r="AR20">
        <f t="shared" ca="1" si="41"/>
        <v>1</v>
      </c>
      <c r="AS20">
        <f t="shared" ca="1" si="41"/>
        <v>1</v>
      </c>
      <c r="AT20">
        <f t="shared" ca="1" si="41"/>
        <v>1</v>
      </c>
      <c r="AU20">
        <f t="shared" ca="1" si="41"/>
        <v>1</v>
      </c>
      <c r="AV20">
        <f t="shared" ca="1" si="41"/>
        <v>1</v>
      </c>
      <c r="AW20" t="str">
        <f t="shared" ca="1" si="41"/>
        <v/>
      </c>
      <c r="AX20" t="str">
        <f t="shared" ca="1" si="41"/>
        <v/>
      </c>
      <c r="AY20" t="str">
        <f t="shared" ca="1" si="41"/>
        <v/>
      </c>
      <c r="AZ20" t="str">
        <f t="shared" ca="1" si="41"/>
        <v/>
      </c>
      <c r="BA20" t="str">
        <f t="shared" ca="1" si="41"/>
        <v/>
      </c>
      <c r="BB20" t="str">
        <f t="shared" ca="1" si="41"/>
        <v/>
      </c>
      <c r="BC20" t="str">
        <f t="shared" ca="1" si="41"/>
        <v/>
      </c>
      <c r="BD20" t="str">
        <f t="shared" ca="1" si="41"/>
        <v/>
      </c>
      <c r="BE20" t="str">
        <f t="shared" ca="1" si="41"/>
        <v/>
      </c>
      <c r="BF20" t="str">
        <f t="shared" ca="1" si="41"/>
        <v/>
      </c>
    </row>
    <row r="21" spans="1:79">
      <c r="A21" t="str">
        <f t="shared" ca="1" si="10"/>
        <v>Magyar Judit</v>
      </c>
      <c r="B21">
        <f t="shared" ca="1" si="11"/>
        <v>6</v>
      </c>
      <c r="C21">
        <f t="shared" ca="1" si="5"/>
        <v>7</v>
      </c>
      <c r="D21">
        <f t="shared" ca="1" si="5"/>
        <v>7</v>
      </c>
      <c r="E21">
        <f t="shared" ca="1" si="5"/>
        <v>4</v>
      </c>
      <c r="F21">
        <f t="shared" ca="1" si="5"/>
        <v>3</v>
      </c>
      <c r="G21">
        <f t="shared" ca="1" si="5"/>
        <v>1</v>
      </c>
      <c r="H21">
        <f t="shared" ca="1" si="5"/>
        <v>5</v>
      </c>
      <c r="I21">
        <f t="shared" ca="1" si="5"/>
        <v>0</v>
      </c>
      <c r="J21">
        <f t="shared" ca="1" si="5"/>
        <v>4</v>
      </c>
      <c r="K21" t="str">
        <f t="shared" ca="1" si="12"/>
        <v/>
      </c>
      <c r="L21" t="str">
        <f t="shared" ca="1" si="6"/>
        <v/>
      </c>
      <c r="M21" t="str">
        <f t="shared" ca="1" si="13"/>
        <v/>
      </c>
      <c r="R21">
        <f t="shared" ref="R21:AK21" ca="1" si="42">IF(AND(R$4&lt;$L46,R$5&lt;&gt;0),1,"")</f>
        <v>1</v>
      </c>
      <c r="S21">
        <f t="shared" ca="1" si="42"/>
        <v>1</v>
      </c>
      <c r="T21" t="str">
        <f t="shared" ca="1" si="42"/>
        <v/>
      </c>
      <c r="U21">
        <f t="shared" ca="1" si="42"/>
        <v>1</v>
      </c>
      <c r="V21">
        <f t="shared" ca="1" si="42"/>
        <v>1</v>
      </c>
      <c r="W21">
        <f t="shared" ca="1" si="42"/>
        <v>1</v>
      </c>
      <c r="X21" t="str">
        <f t="shared" ca="1" si="42"/>
        <v/>
      </c>
      <c r="Y21">
        <f t="shared" ca="1" si="42"/>
        <v>1</v>
      </c>
      <c r="Z21">
        <f t="shared" ca="1" si="42"/>
        <v>1</v>
      </c>
      <c r="AA21">
        <f t="shared" ca="1" si="42"/>
        <v>1</v>
      </c>
      <c r="AB21">
        <f t="shared" ca="1" si="42"/>
        <v>1</v>
      </c>
      <c r="AC21" t="str">
        <f t="shared" ca="1" si="42"/>
        <v/>
      </c>
      <c r="AD21">
        <f t="shared" ca="1" si="42"/>
        <v>1</v>
      </c>
      <c r="AE21">
        <f t="shared" ca="1" si="42"/>
        <v>1</v>
      </c>
      <c r="AF21" t="str">
        <f t="shared" ca="1" si="42"/>
        <v/>
      </c>
      <c r="AG21" t="str">
        <f t="shared" ca="1" si="42"/>
        <v/>
      </c>
      <c r="AH21" t="str">
        <f t="shared" ca="1" si="42"/>
        <v/>
      </c>
      <c r="AI21" t="str">
        <f t="shared" ca="1" si="42"/>
        <v/>
      </c>
      <c r="AJ21" t="str">
        <f t="shared" ca="1" si="42"/>
        <v/>
      </c>
      <c r="AK21" t="str">
        <f t="shared" ca="1" si="42"/>
        <v/>
      </c>
      <c r="AM21">
        <f t="shared" ca="1" si="8"/>
        <v>1</v>
      </c>
      <c r="AN21">
        <f t="shared" ref="AN21:BF21" ca="1" si="43">IF(AND(AN$4&lt;$O46,AN$5&lt;&gt;0),1,"")</f>
        <v>1</v>
      </c>
      <c r="AO21">
        <f t="shared" ca="1" si="43"/>
        <v>1</v>
      </c>
      <c r="AP21">
        <f t="shared" ca="1" si="43"/>
        <v>1</v>
      </c>
      <c r="AQ21">
        <f t="shared" ca="1" si="43"/>
        <v>1</v>
      </c>
      <c r="AR21">
        <f t="shared" ca="1" si="43"/>
        <v>1</v>
      </c>
      <c r="AS21">
        <f t="shared" ca="1" si="43"/>
        <v>1</v>
      </c>
      <c r="AT21">
        <f t="shared" ca="1" si="43"/>
        <v>1</v>
      </c>
      <c r="AU21">
        <f t="shared" ca="1" si="43"/>
        <v>1</v>
      </c>
      <c r="AV21">
        <f t="shared" ca="1" si="43"/>
        <v>1</v>
      </c>
      <c r="AW21">
        <f t="shared" ca="1" si="43"/>
        <v>1</v>
      </c>
      <c r="AX21">
        <f t="shared" ca="1" si="43"/>
        <v>1</v>
      </c>
      <c r="AY21">
        <f t="shared" ca="1" si="43"/>
        <v>1</v>
      </c>
      <c r="AZ21" t="str">
        <f t="shared" ca="1" si="43"/>
        <v/>
      </c>
      <c r="BA21" t="str">
        <f t="shared" ca="1" si="43"/>
        <v/>
      </c>
      <c r="BB21" t="str">
        <f t="shared" ca="1" si="43"/>
        <v/>
      </c>
      <c r="BC21" t="str">
        <f t="shared" ca="1" si="43"/>
        <v/>
      </c>
      <c r="BD21" t="str">
        <f t="shared" ca="1" si="43"/>
        <v/>
      </c>
      <c r="BE21" t="str">
        <f t="shared" ca="1" si="43"/>
        <v/>
      </c>
      <c r="BF21" t="str">
        <f t="shared" ca="1" si="43"/>
        <v/>
      </c>
    </row>
    <row r="22" spans="1:79">
      <c r="A22" t="str">
        <f t="shared" ca="1" si="10"/>
        <v>Kelemen Eszter</v>
      </c>
      <c r="B22">
        <f t="shared" ca="1" si="11"/>
        <v>4</v>
      </c>
      <c r="C22">
        <f t="shared" ca="1" si="11"/>
        <v>8</v>
      </c>
      <c r="D22">
        <f t="shared" ca="1" si="11"/>
        <v>0</v>
      </c>
      <c r="E22">
        <f t="shared" ca="1" si="11"/>
        <v>4</v>
      </c>
      <c r="F22">
        <f t="shared" ca="1" si="11"/>
        <v>7</v>
      </c>
      <c r="G22">
        <f t="shared" ca="1" si="11"/>
        <v>1</v>
      </c>
      <c r="H22">
        <f t="shared" ca="1" si="11"/>
        <v>2</v>
      </c>
      <c r="I22">
        <f t="shared" ca="1" si="11"/>
        <v>8</v>
      </c>
      <c r="J22">
        <f t="shared" ca="1" si="11"/>
        <v>0</v>
      </c>
      <c r="K22" t="str">
        <f t="shared" ca="1" si="12"/>
        <v/>
      </c>
      <c r="L22" t="str">
        <f t="shared" ca="1" si="6"/>
        <v/>
      </c>
      <c r="M22" t="str">
        <f t="shared" ca="1" si="13"/>
        <v/>
      </c>
      <c r="R22">
        <f t="shared" ref="R22:AK22" ca="1" si="44">IF(AND(R$4&lt;$L47,R$5&lt;&gt;0),1,"")</f>
        <v>1</v>
      </c>
      <c r="S22">
        <f t="shared" ca="1" si="44"/>
        <v>1</v>
      </c>
      <c r="T22" t="str">
        <f t="shared" ca="1" si="44"/>
        <v/>
      </c>
      <c r="U22">
        <f t="shared" ca="1" si="44"/>
        <v>1</v>
      </c>
      <c r="V22">
        <f t="shared" ca="1" si="44"/>
        <v>1</v>
      </c>
      <c r="W22">
        <f t="shared" ca="1" si="44"/>
        <v>1</v>
      </c>
      <c r="X22" t="str">
        <f t="shared" ca="1" si="44"/>
        <v/>
      </c>
      <c r="Y22">
        <f t="shared" ca="1" si="44"/>
        <v>1</v>
      </c>
      <c r="Z22">
        <f t="shared" ca="1" si="44"/>
        <v>1</v>
      </c>
      <c r="AA22">
        <f t="shared" ca="1" si="44"/>
        <v>1</v>
      </c>
      <c r="AB22">
        <f t="shared" ca="1" si="44"/>
        <v>1</v>
      </c>
      <c r="AC22" t="str">
        <f t="shared" ca="1" si="44"/>
        <v/>
      </c>
      <c r="AD22">
        <f t="shared" ca="1" si="44"/>
        <v>1</v>
      </c>
      <c r="AE22">
        <f t="shared" ca="1" si="44"/>
        <v>1</v>
      </c>
      <c r="AF22">
        <f t="shared" ca="1" si="44"/>
        <v>1</v>
      </c>
      <c r="AG22" t="str">
        <f t="shared" ca="1" si="44"/>
        <v/>
      </c>
      <c r="AH22">
        <f t="shared" ca="1" si="44"/>
        <v>1</v>
      </c>
      <c r="AI22" t="str">
        <f t="shared" ca="1" si="44"/>
        <v/>
      </c>
      <c r="AJ22" t="str">
        <f t="shared" ca="1" si="44"/>
        <v/>
      </c>
      <c r="AK22" t="str">
        <f t="shared" ca="1" si="44"/>
        <v/>
      </c>
      <c r="AM22">
        <f t="shared" ca="1" si="8"/>
        <v>1</v>
      </c>
      <c r="AN22">
        <f t="shared" ref="AN22:BF22" ca="1" si="45">IF(AND(AN$4&lt;$O47,AN$5&lt;&gt;0),1,"")</f>
        <v>1</v>
      </c>
      <c r="AO22">
        <f t="shared" ca="1" si="45"/>
        <v>1</v>
      </c>
      <c r="AP22">
        <f t="shared" ca="1" si="45"/>
        <v>1</v>
      </c>
      <c r="AQ22">
        <f t="shared" ca="1" si="45"/>
        <v>1</v>
      </c>
      <c r="AR22">
        <f t="shared" ca="1" si="45"/>
        <v>1</v>
      </c>
      <c r="AS22">
        <f t="shared" ca="1" si="45"/>
        <v>1</v>
      </c>
      <c r="AT22">
        <f t="shared" ca="1" si="45"/>
        <v>1</v>
      </c>
      <c r="AU22">
        <f t="shared" ca="1" si="45"/>
        <v>1</v>
      </c>
      <c r="AV22">
        <f t="shared" ca="1" si="45"/>
        <v>1</v>
      </c>
      <c r="AW22">
        <f t="shared" ca="1" si="45"/>
        <v>1</v>
      </c>
      <c r="AX22">
        <f t="shared" ca="1" si="45"/>
        <v>1</v>
      </c>
      <c r="AY22">
        <f t="shared" ca="1" si="45"/>
        <v>1</v>
      </c>
      <c r="AZ22">
        <f t="shared" ca="1" si="45"/>
        <v>1</v>
      </c>
      <c r="BA22" t="str">
        <f t="shared" ca="1" si="45"/>
        <v/>
      </c>
      <c r="BB22" t="str">
        <f t="shared" ca="1" si="45"/>
        <v/>
      </c>
      <c r="BC22" t="str">
        <f t="shared" ca="1" si="45"/>
        <v/>
      </c>
      <c r="BD22">
        <f t="shared" ca="1" si="45"/>
        <v>1</v>
      </c>
      <c r="BE22" t="str">
        <f t="shared" ca="1" si="45"/>
        <v/>
      </c>
      <c r="BF22" t="str">
        <f t="shared" ca="1" si="45"/>
        <v/>
      </c>
    </row>
    <row r="23" spans="1:79">
      <c r="A23" t="str">
        <f t="shared" ca="1" si="10"/>
        <v>Tóth Tamás</v>
      </c>
      <c r="B23">
        <f t="shared" ca="1" si="11"/>
        <v>8</v>
      </c>
      <c r="C23">
        <f t="shared" ca="1" si="11"/>
        <v>8</v>
      </c>
      <c r="D23">
        <f t="shared" ca="1" si="11"/>
        <v>1</v>
      </c>
      <c r="E23">
        <f t="shared" ca="1" si="11"/>
        <v>2</v>
      </c>
      <c r="F23">
        <f t="shared" ca="1" si="11"/>
        <v>10</v>
      </c>
      <c r="G23">
        <f t="shared" ca="1" si="11"/>
        <v>1</v>
      </c>
      <c r="H23">
        <f t="shared" ca="1" si="11"/>
        <v>0</v>
      </c>
      <c r="I23">
        <f t="shared" ca="1" si="11"/>
        <v>1</v>
      </c>
      <c r="J23">
        <f t="shared" ca="1" si="11"/>
        <v>8</v>
      </c>
      <c r="K23" t="str">
        <f t="shared" ca="1" si="12"/>
        <v/>
      </c>
      <c r="L23" t="str">
        <f t="shared" ca="1" si="6"/>
        <v/>
      </c>
      <c r="M23" t="str">
        <f t="shared" ca="1" si="13"/>
        <v/>
      </c>
      <c r="R23">
        <f t="shared" ref="R23:AK23" ca="1" si="46">IF(AND(R$4&lt;$L48,R$5&lt;&gt;0),1,"")</f>
        <v>1</v>
      </c>
      <c r="S23">
        <f t="shared" ca="1" si="46"/>
        <v>1</v>
      </c>
      <c r="T23" t="str">
        <f t="shared" ca="1" si="46"/>
        <v/>
      </c>
      <c r="U23">
        <f t="shared" ca="1" si="46"/>
        <v>1</v>
      </c>
      <c r="V23">
        <f t="shared" ca="1" si="46"/>
        <v>1</v>
      </c>
      <c r="W23">
        <f t="shared" ca="1" si="46"/>
        <v>1</v>
      </c>
      <c r="X23" t="str">
        <f t="shared" ca="1" si="46"/>
        <v/>
      </c>
      <c r="Y23">
        <f t="shared" ca="1" si="46"/>
        <v>1</v>
      </c>
      <c r="Z23">
        <f t="shared" ca="1" si="46"/>
        <v>1</v>
      </c>
      <c r="AA23">
        <f t="shared" ca="1" si="46"/>
        <v>1</v>
      </c>
      <c r="AB23">
        <f t="shared" ca="1" si="46"/>
        <v>1</v>
      </c>
      <c r="AC23" t="str">
        <f t="shared" ca="1" si="46"/>
        <v/>
      </c>
      <c r="AD23" t="str">
        <f t="shared" ca="1" si="46"/>
        <v/>
      </c>
      <c r="AE23" t="str">
        <f t="shared" ca="1" si="46"/>
        <v/>
      </c>
      <c r="AF23" t="str">
        <f t="shared" ca="1" si="46"/>
        <v/>
      </c>
      <c r="AG23" t="str">
        <f t="shared" ca="1" si="46"/>
        <v/>
      </c>
      <c r="AH23" t="str">
        <f t="shared" ca="1" si="46"/>
        <v/>
      </c>
      <c r="AI23" t="str">
        <f t="shared" ca="1" si="46"/>
        <v/>
      </c>
      <c r="AJ23" t="str">
        <f t="shared" ca="1" si="46"/>
        <v/>
      </c>
      <c r="AK23" t="str">
        <f t="shared" ca="1" si="46"/>
        <v/>
      </c>
      <c r="AM23">
        <f t="shared" ca="1" si="8"/>
        <v>1</v>
      </c>
      <c r="AN23">
        <f t="shared" ref="AN23:BF23" ca="1" si="47">IF(AND(AN$4&lt;$O48,AN$5&lt;&gt;0),1,"")</f>
        <v>1</v>
      </c>
      <c r="AO23">
        <f t="shared" ca="1" si="47"/>
        <v>1</v>
      </c>
      <c r="AP23">
        <f t="shared" ca="1" si="47"/>
        <v>1</v>
      </c>
      <c r="AQ23">
        <f t="shared" ca="1" si="47"/>
        <v>1</v>
      </c>
      <c r="AR23">
        <f t="shared" ca="1" si="47"/>
        <v>1</v>
      </c>
      <c r="AS23">
        <f t="shared" ca="1" si="47"/>
        <v>1</v>
      </c>
      <c r="AT23">
        <f t="shared" ca="1" si="47"/>
        <v>1</v>
      </c>
      <c r="AU23">
        <f t="shared" ca="1" si="47"/>
        <v>1</v>
      </c>
      <c r="AV23">
        <f t="shared" ca="1" si="47"/>
        <v>1</v>
      </c>
      <c r="AW23">
        <f t="shared" ca="1" si="47"/>
        <v>1</v>
      </c>
      <c r="AX23">
        <f t="shared" ca="1" si="47"/>
        <v>1</v>
      </c>
      <c r="AY23" t="str">
        <f t="shared" ca="1" si="47"/>
        <v/>
      </c>
      <c r="AZ23" t="str">
        <f t="shared" ca="1" si="47"/>
        <v/>
      </c>
      <c r="BA23" t="str">
        <f t="shared" ca="1" si="47"/>
        <v/>
      </c>
      <c r="BB23" t="str">
        <f t="shared" ca="1" si="47"/>
        <v/>
      </c>
      <c r="BC23" t="str">
        <f t="shared" ca="1" si="47"/>
        <v/>
      </c>
      <c r="BD23" t="str">
        <f t="shared" ca="1" si="47"/>
        <v/>
      </c>
      <c r="BE23" t="str">
        <f t="shared" ca="1" si="47"/>
        <v/>
      </c>
      <c r="BF23" t="str">
        <f t="shared" ca="1" si="47"/>
        <v/>
      </c>
    </row>
    <row r="24" spans="1:79">
      <c r="A24" t="str">
        <f t="shared" ca="1" si="10"/>
        <v>Kiss Márta</v>
      </c>
      <c r="B24">
        <f t="shared" ca="1" si="11"/>
        <v>4</v>
      </c>
      <c r="C24">
        <f t="shared" ca="1" si="11"/>
        <v>4</v>
      </c>
      <c r="D24">
        <f t="shared" ca="1" si="11"/>
        <v>3</v>
      </c>
      <c r="E24">
        <f t="shared" ca="1" si="11"/>
        <v>3</v>
      </c>
      <c r="F24">
        <f t="shared" ca="1" si="11"/>
        <v>4</v>
      </c>
      <c r="G24">
        <f t="shared" ca="1" si="11"/>
        <v>10</v>
      </c>
      <c r="H24">
        <f t="shared" ca="1" si="11"/>
        <v>1</v>
      </c>
      <c r="I24">
        <f t="shared" ca="1" si="11"/>
        <v>6</v>
      </c>
      <c r="J24">
        <f t="shared" ca="1" si="11"/>
        <v>1</v>
      </c>
      <c r="K24" t="str">
        <f t="shared" ca="1" si="12"/>
        <v/>
      </c>
      <c r="L24" t="str">
        <f t="shared" ca="1" si="6"/>
        <v/>
      </c>
      <c r="M24" t="str">
        <f t="shared" ca="1" si="13"/>
        <v/>
      </c>
      <c r="R24">
        <f t="shared" ref="R24:AK24" ca="1" si="48">IF(AND(R$4&lt;$L49,R$5&lt;&gt;0),1,"")</f>
        <v>1</v>
      </c>
      <c r="S24">
        <f t="shared" ca="1" si="48"/>
        <v>1</v>
      </c>
      <c r="T24" t="str">
        <f t="shared" ca="1" si="48"/>
        <v/>
      </c>
      <c r="U24">
        <f t="shared" ca="1" si="48"/>
        <v>1</v>
      </c>
      <c r="V24">
        <f t="shared" ca="1" si="48"/>
        <v>1</v>
      </c>
      <c r="W24">
        <f t="shared" ca="1" si="48"/>
        <v>1</v>
      </c>
      <c r="X24" t="str">
        <f t="shared" ca="1" si="48"/>
        <v/>
      </c>
      <c r="Y24">
        <f t="shared" ca="1" si="48"/>
        <v>1</v>
      </c>
      <c r="Z24">
        <f t="shared" ca="1" si="48"/>
        <v>1</v>
      </c>
      <c r="AA24" t="str">
        <f t="shared" ca="1" si="48"/>
        <v/>
      </c>
      <c r="AB24" t="str">
        <f t="shared" ca="1" si="48"/>
        <v/>
      </c>
      <c r="AC24" t="str">
        <f t="shared" ca="1" si="48"/>
        <v/>
      </c>
      <c r="AD24" t="str">
        <f t="shared" ca="1" si="48"/>
        <v/>
      </c>
      <c r="AE24" t="str">
        <f t="shared" ca="1" si="48"/>
        <v/>
      </c>
      <c r="AF24" t="str">
        <f t="shared" ca="1" si="48"/>
        <v/>
      </c>
      <c r="AG24" t="str">
        <f t="shared" ca="1" si="48"/>
        <v/>
      </c>
      <c r="AH24" t="str">
        <f t="shared" ca="1" si="48"/>
        <v/>
      </c>
      <c r="AI24" t="str">
        <f t="shared" ca="1" si="48"/>
        <v/>
      </c>
      <c r="AJ24" t="str">
        <f t="shared" ca="1" si="48"/>
        <v/>
      </c>
      <c r="AK24" t="str">
        <f t="shared" ca="1" si="48"/>
        <v/>
      </c>
      <c r="AM24">
        <f t="shared" ref="AM24:BB24" ca="1" si="49">IF(AND(AM$4&lt;$O49,AM$5&lt;&gt;0),1,"")</f>
        <v>1</v>
      </c>
      <c r="AN24">
        <f t="shared" ca="1" si="49"/>
        <v>1</v>
      </c>
      <c r="AO24">
        <f t="shared" ca="1" si="49"/>
        <v>1</v>
      </c>
      <c r="AP24">
        <f t="shared" ca="1" si="49"/>
        <v>1</v>
      </c>
      <c r="AQ24">
        <f t="shared" ca="1" si="49"/>
        <v>1</v>
      </c>
      <c r="AR24">
        <f t="shared" ca="1" si="49"/>
        <v>1</v>
      </c>
      <c r="AS24">
        <f t="shared" ca="1" si="49"/>
        <v>1</v>
      </c>
      <c r="AT24" t="str">
        <f t="shared" ca="1" si="49"/>
        <v/>
      </c>
      <c r="AU24" t="str">
        <f t="shared" ca="1" si="49"/>
        <v/>
      </c>
      <c r="AV24" t="str">
        <f t="shared" ca="1" si="49"/>
        <v/>
      </c>
      <c r="AW24" t="str">
        <f t="shared" ca="1" si="49"/>
        <v/>
      </c>
      <c r="AX24" t="str">
        <f t="shared" ca="1" si="49"/>
        <v/>
      </c>
      <c r="AY24" t="str">
        <f t="shared" ca="1" si="49"/>
        <v/>
      </c>
      <c r="AZ24" t="str">
        <f t="shared" ca="1" si="49"/>
        <v/>
      </c>
      <c r="BA24" t="str">
        <f t="shared" ca="1" si="49"/>
        <v/>
      </c>
      <c r="BB24" t="str">
        <f t="shared" ca="1" si="49"/>
        <v/>
      </c>
      <c r="BC24" t="str">
        <f ca="1">IF(AND(BC$4&lt;$O49,BC$5&lt;&gt;0),1,"")</f>
        <v/>
      </c>
      <c r="BD24" t="str">
        <f ca="1">IF(AND(BD$4&lt;$O49,BD$5&lt;&gt;0),1,"")</f>
        <v/>
      </c>
      <c r="BE24" t="str">
        <f ca="1">IF(AND(BE$4&lt;$O49,BE$5&lt;&gt;0),1,"")</f>
        <v/>
      </c>
      <c r="BF24" t="str">
        <f ca="1">IF(AND(BF$4&lt;$O49,BF$5&lt;&gt;0),1,"")</f>
        <v/>
      </c>
    </row>
    <row r="25" spans="1:79">
      <c r="A25" t="str">
        <f t="shared" ca="1" si="10"/>
        <v>Kovács László</v>
      </c>
      <c r="B25">
        <f t="shared" ca="1" si="11"/>
        <v>10</v>
      </c>
      <c r="C25">
        <f t="shared" ca="1" si="11"/>
        <v>6</v>
      </c>
      <c r="D25">
        <f t="shared" ca="1" si="11"/>
        <v>4</v>
      </c>
      <c r="E25">
        <f t="shared" ca="1" si="11"/>
        <v>5</v>
      </c>
      <c r="F25">
        <f t="shared" ca="1" si="11"/>
        <v>1</v>
      </c>
      <c r="G25">
        <f t="shared" ca="1" si="11"/>
        <v>2</v>
      </c>
      <c r="H25">
        <f t="shared" ca="1" si="11"/>
        <v>8</v>
      </c>
      <c r="I25">
        <f t="shared" ca="1" si="11"/>
        <v>1</v>
      </c>
      <c r="J25">
        <f t="shared" ca="1" si="11"/>
        <v>0</v>
      </c>
      <c r="K25" t="str">
        <f t="shared" ca="1" si="12"/>
        <v/>
      </c>
      <c r="L25" t="str">
        <f t="shared" ca="1" si="6"/>
        <v/>
      </c>
      <c r="M25" t="str">
        <f t="shared" ca="1" si="13"/>
        <v/>
      </c>
      <c r="R25">
        <f t="shared" ref="R25:AK25" ca="1" si="50">IF(AND(R$4&lt;$L50,R$5&lt;&gt;0),1,"")</f>
        <v>1</v>
      </c>
      <c r="S25">
        <f t="shared" ca="1" si="50"/>
        <v>1</v>
      </c>
      <c r="T25" t="str">
        <f t="shared" ca="1" si="50"/>
        <v/>
      </c>
      <c r="U25">
        <f t="shared" ca="1" si="50"/>
        <v>1</v>
      </c>
      <c r="V25">
        <f t="shared" ca="1" si="50"/>
        <v>1</v>
      </c>
      <c r="W25">
        <f t="shared" ca="1" si="50"/>
        <v>1</v>
      </c>
      <c r="X25" t="str">
        <f t="shared" ca="1" si="50"/>
        <v/>
      </c>
      <c r="Y25">
        <f t="shared" ca="1" si="50"/>
        <v>1</v>
      </c>
      <c r="Z25">
        <f t="shared" ca="1" si="50"/>
        <v>1</v>
      </c>
      <c r="AA25">
        <f t="shared" ca="1" si="50"/>
        <v>1</v>
      </c>
      <c r="AB25">
        <f t="shared" ca="1" si="50"/>
        <v>1</v>
      </c>
      <c r="AC25" t="str">
        <f t="shared" ca="1" si="50"/>
        <v/>
      </c>
      <c r="AD25">
        <f t="shared" ca="1" si="50"/>
        <v>1</v>
      </c>
      <c r="AE25">
        <f t="shared" ca="1" si="50"/>
        <v>1</v>
      </c>
      <c r="AF25" t="str">
        <f t="shared" ca="1" si="50"/>
        <v/>
      </c>
      <c r="AG25" t="str">
        <f t="shared" ca="1" si="50"/>
        <v/>
      </c>
      <c r="AH25" t="str">
        <f t="shared" ca="1" si="50"/>
        <v/>
      </c>
      <c r="AI25" t="str">
        <f t="shared" ca="1" si="50"/>
        <v/>
      </c>
      <c r="AJ25" t="str">
        <f t="shared" ca="1" si="50"/>
        <v/>
      </c>
      <c r="AK25" t="str">
        <f t="shared" ca="1" si="50"/>
        <v/>
      </c>
      <c r="AM25">
        <f t="shared" ref="AM25:BF25" ca="1" si="51">IF(AND(AM$4&lt;$O50,AM$5&lt;&gt;0),1,"")</f>
        <v>1</v>
      </c>
      <c r="AN25">
        <f t="shared" ca="1" si="51"/>
        <v>1</v>
      </c>
      <c r="AO25">
        <f t="shared" ca="1" si="51"/>
        <v>1</v>
      </c>
      <c r="AP25">
        <f t="shared" ca="1" si="51"/>
        <v>1</v>
      </c>
      <c r="AQ25">
        <f t="shared" ca="1" si="51"/>
        <v>1</v>
      </c>
      <c r="AR25">
        <f t="shared" ca="1" si="51"/>
        <v>1</v>
      </c>
      <c r="AS25">
        <f t="shared" ca="1" si="51"/>
        <v>1</v>
      </c>
      <c r="AT25">
        <f t="shared" ca="1" si="51"/>
        <v>1</v>
      </c>
      <c r="AU25">
        <f t="shared" ca="1" si="51"/>
        <v>1</v>
      </c>
      <c r="AV25">
        <f t="shared" ca="1" si="51"/>
        <v>1</v>
      </c>
      <c r="AW25">
        <f t="shared" ca="1" si="51"/>
        <v>1</v>
      </c>
      <c r="AX25">
        <f t="shared" ca="1" si="51"/>
        <v>1</v>
      </c>
      <c r="AY25">
        <f t="shared" ca="1" si="51"/>
        <v>1</v>
      </c>
      <c r="AZ25" t="str">
        <f t="shared" ca="1" si="51"/>
        <v/>
      </c>
      <c r="BA25" t="str">
        <f t="shared" ca="1" si="51"/>
        <v/>
      </c>
      <c r="BB25" t="str">
        <f t="shared" ca="1" si="51"/>
        <v/>
      </c>
      <c r="BC25" t="str">
        <f t="shared" ca="1" si="51"/>
        <v/>
      </c>
      <c r="BD25" t="str">
        <f t="shared" ca="1" si="51"/>
        <v/>
      </c>
      <c r="BE25" t="str">
        <f t="shared" ca="1" si="51"/>
        <v/>
      </c>
      <c r="BF25" t="str">
        <f t="shared" ca="1" si="51"/>
        <v/>
      </c>
    </row>
    <row r="28" spans="1:79">
      <c r="R28" t="s">
        <v>58</v>
      </c>
      <c r="AM28" t="s">
        <v>59</v>
      </c>
      <c r="BH28" t="s">
        <v>60</v>
      </c>
    </row>
    <row r="29" spans="1:79">
      <c r="R29">
        <v>1</v>
      </c>
      <c r="S29">
        <f>R29+1</f>
        <v>2</v>
      </c>
      <c r="T29">
        <f t="shared" ref="T29:AE29" si="52">S29+1</f>
        <v>3</v>
      </c>
      <c r="U29">
        <f t="shared" si="52"/>
        <v>4</v>
      </c>
      <c r="V29">
        <f t="shared" si="52"/>
        <v>5</v>
      </c>
      <c r="W29">
        <f t="shared" si="52"/>
        <v>6</v>
      </c>
      <c r="X29">
        <f t="shared" si="52"/>
        <v>7</v>
      </c>
      <c r="Y29">
        <f t="shared" si="52"/>
        <v>8</v>
      </c>
      <c r="Z29">
        <f t="shared" si="52"/>
        <v>9</v>
      </c>
      <c r="AA29">
        <f t="shared" si="52"/>
        <v>10</v>
      </c>
      <c r="AB29">
        <f t="shared" si="52"/>
        <v>11</v>
      </c>
      <c r="AC29">
        <f t="shared" si="52"/>
        <v>12</v>
      </c>
      <c r="AD29">
        <f t="shared" si="52"/>
        <v>13</v>
      </c>
      <c r="AE29">
        <f t="shared" si="52"/>
        <v>14</v>
      </c>
      <c r="AF29">
        <f t="shared" ref="AF29:AK29" si="53">AE29+1</f>
        <v>15</v>
      </c>
      <c r="AG29">
        <f t="shared" si="53"/>
        <v>16</v>
      </c>
      <c r="AH29">
        <f t="shared" si="53"/>
        <v>17</v>
      </c>
      <c r="AI29">
        <f t="shared" si="53"/>
        <v>18</v>
      </c>
      <c r="AJ29">
        <f t="shared" si="53"/>
        <v>19</v>
      </c>
      <c r="AK29">
        <f t="shared" si="53"/>
        <v>20</v>
      </c>
      <c r="AM29">
        <v>1</v>
      </c>
      <c r="AN29">
        <f>AM29+1</f>
        <v>2</v>
      </c>
      <c r="AO29">
        <f t="shared" ref="AO29:AZ29" si="54">AN29+1</f>
        <v>3</v>
      </c>
      <c r="AP29">
        <f t="shared" si="54"/>
        <v>4</v>
      </c>
      <c r="AQ29">
        <f t="shared" si="54"/>
        <v>5</v>
      </c>
      <c r="AR29">
        <f t="shared" si="54"/>
        <v>6</v>
      </c>
      <c r="AS29">
        <f t="shared" si="54"/>
        <v>7</v>
      </c>
      <c r="AT29">
        <f t="shared" si="54"/>
        <v>8</v>
      </c>
      <c r="AU29">
        <f t="shared" si="54"/>
        <v>9</v>
      </c>
      <c r="AV29">
        <f t="shared" si="54"/>
        <v>10</v>
      </c>
      <c r="AW29">
        <f t="shared" si="54"/>
        <v>11</v>
      </c>
      <c r="AX29">
        <f t="shared" si="54"/>
        <v>12</v>
      </c>
      <c r="AY29">
        <f t="shared" si="54"/>
        <v>13</v>
      </c>
      <c r="AZ29">
        <f t="shared" si="54"/>
        <v>14</v>
      </c>
      <c r="BA29">
        <f t="shared" ref="BA29:BF29" si="55">AZ29+1</f>
        <v>15</v>
      </c>
      <c r="BB29">
        <f t="shared" si="55"/>
        <v>16</v>
      </c>
      <c r="BC29">
        <f t="shared" si="55"/>
        <v>17</v>
      </c>
      <c r="BD29">
        <f t="shared" si="55"/>
        <v>18</v>
      </c>
      <c r="BE29">
        <f t="shared" si="55"/>
        <v>19</v>
      </c>
      <c r="BF29">
        <f t="shared" si="55"/>
        <v>20</v>
      </c>
      <c r="BH29">
        <v>1</v>
      </c>
      <c r="BI29">
        <f>BH29+1</f>
        <v>2</v>
      </c>
      <c r="BJ29">
        <f t="shared" ref="BJ29:BU29" si="56">BI29+1</f>
        <v>3</v>
      </c>
      <c r="BK29">
        <f t="shared" si="56"/>
        <v>4</v>
      </c>
      <c r="BL29">
        <f t="shared" si="56"/>
        <v>5</v>
      </c>
      <c r="BM29">
        <f t="shared" si="56"/>
        <v>6</v>
      </c>
      <c r="BN29">
        <f t="shared" si="56"/>
        <v>7</v>
      </c>
      <c r="BO29">
        <f t="shared" si="56"/>
        <v>8</v>
      </c>
      <c r="BP29">
        <f t="shared" si="56"/>
        <v>9</v>
      </c>
      <c r="BQ29">
        <f t="shared" si="56"/>
        <v>10</v>
      </c>
      <c r="BR29">
        <f t="shared" si="56"/>
        <v>11</v>
      </c>
      <c r="BS29">
        <f t="shared" si="56"/>
        <v>12</v>
      </c>
      <c r="BT29">
        <f t="shared" si="56"/>
        <v>13</v>
      </c>
      <c r="BU29">
        <f t="shared" si="56"/>
        <v>14</v>
      </c>
      <c r="BV29">
        <f t="shared" ref="BV29:CA29" si="57">BU29+1</f>
        <v>15</v>
      </c>
      <c r="BW29">
        <f t="shared" si="57"/>
        <v>16</v>
      </c>
      <c r="BX29">
        <f t="shared" si="57"/>
        <v>17</v>
      </c>
      <c r="BY29">
        <f t="shared" si="57"/>
        <v>18</v>
      </c>
      <c r="BZ29">
        <f t="shared" si="57"/>
        <v>19</v>
      </c>
      <c r="CA29">
        <f t="shared" si="57"/>
        <v>20</v>
      </c>
    </row>
    <row r="30" spans="1:79">
      <c r="A30" t="s">
        <v>3</v>
      </c>
      <c r="B30" t="s">
        <v>13</v>
      </c>
      <c r="C30" t="s">
        <v>52</v>
      </c>
      <c r="D30" t="s">
        <v>51</v>
      </c>
      <c r="E30" t="s">
        <v>49</v>
      </c>
      <c r="F30" t="s">
        <v>52</v>
      </c>
      <c r="G30" t="s">
        <v>51</v>
      </c>
      <c r="H30" t="s">
        <v>50</v>
      </c>
      <c r="I30" t="s">
        <v>52</v>
      </c>
      <c r="J30" t="s">
        <v>51</v>
      </c>
      <c r="K30" t="s">
        <v>54</v>
      </c>
      <c r="L30" t="s">
        <v>52</v>
      </c>
      <c r="M30" t="s">
        <v>56</v>
      </c>
      <c r="N30" t="s">
        <v>55</v>
      </c>
      <c r="O30" t="s">
        <v>62</v>
      </c>
      <c r="P30" t="s">
        <v>57</v>
      </c>
      <c r="R30">
        <f ca="1">COUNTIF($C$31:$C$50,R29)</f>
        <v>1</v>
      </c>
      <c r="S30">
        <f t="shared" ref="S30:AK30" ca="1" si="58">COUNTIF($C$31:$C$50,S29)</f>
        <v>1</v>
      </c>
      <c r="T30">
        <f t="shared" ca="1" si="58"/>
        <v>1</v>
      </c>
      <c r="U30">
        <f t="shared" ca="1" si="58"/>
        <v>4</v>
      </c>
      <c r="V30">
        <f t="shared" ca="1" si="58"/>
        <v>0</v>
      </c>
      <c r="W30">
        <f t="shared" ca="1" si="58"/>
        <v>0</v>
      </c>
      <c r="X30">
        <f t="shared" ca="1" si="58"/>
        <v>0</v>
      </c>
      <c r="Y30">
        <f t="shared" ca="1" si="58"/>
        <v>2</v>
      </c>
      <c r="Z30">
        <f t="shared" ca="1" si="58"/>
        <v>0</v>
      </c>
      <c r="AA30">
        <f t="shared" ca="1" si="58"/>
        <v>1</v>
      </c>
      <c r="AB30">
        <f t="shared" ca="1" si="58"/>
        <v>1</v>
      </c>
      <c r="AC30">
        <f t="shared" ca="1" si="58"/>
        <v>1</v>
      </c>
      <c r="AD30">
        <f t="shared" ca="1" si="58"/>
        <v>2</v>
      </c>
      <c r="AE30">
        <f t="shared" ca="1" si="58"/>
        <v>0</v>
      </c>
      <c r="AF30">
        <f t="shared" ca="1" si="58"/>
        <v>3</v>
      </c>
      <c r="AG30">
        <f t="shared" ca="1" si="58"/>
        <v>0</v>
      </c>
      <c r="AH30">
        <f t="shared" ca="1" si="58"/>
        <v>0</v>
      </c>
      <c r="AI30">
        <f t="shared" ca="1" si="58"/>
        <v>1</v>
      </c>
      <c r="AJ30">
        <f t="shared" ca="1" si="58"/>
        <v>1</v>
      </c>
      <c r="AK30">
        <f t="shared" ca="1" si="58"/>
        <v>1</v>
      </c>
      <c r="AM30">
        <f ca="1">COUNTIF($F$31:$F$50,AM29)</f>
        <v>1</v>
      </c>
      <c r="AN30">
        <f t="shared" ref="AN30:BF30" ca="1" si="59">COUNTIF($F$31:$F$50,AN29)</f>
        <v>1</v>
      </c>
      <c r="AO30">
        <f t="shared" ca="1" si="59"/>
        <v>1</v>
      </c>
      <c r="AP30">
        <f t="shared" ca="1" si="59"/>
        <v>2</v>
      </c>
      <c r="AQ30">
        <f t="shared" ca="1" si="59"/>
        <v>0</v>
      </c>
      <c r="AR30">
        <f t="shared" ca="1" si="59"/>
        <v>1</v>
      </c>
      <c r="AS30">
        <f t="shared" ca="1" si="59"/>
        <v>1</v>
      </c>
      <c r="AT30">
        <f t="shared" ca="1" si="59"/>
        <v>1</v>
      </c>
      <c r="AU30">
        <f t="shared" ca="1" si="59"/>
        <v>1</v>
      </c>
      <c r="AV30">
        <f t="shared" ca="1" si="59"/>
        <v>3</v>
      </c>
      <c r="AW30">
        <f t="shared" ca="1" si="59"/>
        <v>0</v>
      </c>
      <c r="AX30">
        <f t="shared" ca="1" si="59"/>
        <v>0</v>
      </c>
      <c r="AY30">
        <f t="shared" ca="1" si="59"/>
        <v>3</v>
      </c>
      <c r="AZ30">
        <f t="shared" ca="1" si="59"/>
        <v>0</v>
      </c>
      <c r="BA30">
        <f t="shared" ca="1" si="59"/>
        <v>0</v>
      </c>
      <c r="BB30">
        <f t="shared" ca="1" si="59"/>
        <v>1</v>
      </c>
      <c r="BC30">
        <f t="shared" ca="1" si="59"/>
        <v>1</v>
      </c>
      <c r="BD30">
        <f t="shared" ca="1" si="59"/>
        <v>3</v>
      </c>
      <c r="BE30">
        <f t="shared" ca="1" si="59"/>
        <v>0</v>
      </c>
      <c r="BF30">
        <f t="shared" ca="1" si="59"/>
        <v>0</v>
      </c>
      <c r="BH30">
        <f ca="1">COUNTIF($I$31:$I$50,BH29)</f>
        <v>1</v>
      </c>
      <c r="BI30">
        <f t="shared" ref="BI30:CA30" ca="1" si="60">COUNTIF($I$31:$I$50,BI29)</f>
        <v>1</v>
      </c>
      <c r="BJ30">
        <f t="shared" ca="1" si="60"/>
        <v>1</v>
      </c>
      <c r="BK30">
        <f t="shared" ca="1" si="60"/>
        <v>1</v>
      </c>
      <c r="BL30">
        <f t="shared" ca="1" si="60"/>
        <v>1</v>
      </c>
      <c r="BM30">
        <f t="shared" ca="1" si="60"/>
        <v>1</v>
      </c>
      <c r="BN30">
        <f t="shared" ca="1" si="60"/>
        <v>1</v>
      </c>
      <c r="BO30">
        <f t="shared" ca="1" si="60"/>
        <v>2</v>
      </c>
      <c r="BP30">
        <f t="shared" ca="1" si="60"/>
        <v>0</v>
      </c>
      <c r="BQ30">
        <f t="shared" ca="1" si="60"/>
        <v>1</v>
      </c>
      <c r="BR30">
        <f t="shared" ca="1" si="60"/>
        <v>3</v>
      </c>
      <c r="BS30">
        <f t="shared" ca="1" si="60"/>
        <v>0</v>
      </c>
      <c r="BT30">
        <f t="shared" ca="1" si="60"/>
        <v>0</v>
      </c>
      <c r="BU30">
        <f t="shared" ca="1" si="60"/>
        <v>4</v>
      </c>
      <c r="BV30">
        <f t="shared" ca="1" si="60"/>
        <v>0</v>
      </c>
      <c r="BW30">
        <f t="shared" ca="1" si="60"/>
        <v>0</v>
      </c>
      <c r="BX30">
        <f t="shared" ca="1" si="60"/>
        <v>0</v>
      </c>
      <c r="BY30">
        <f t="shared" ca="1" si="60"/>
        <v>3</v>
      </c>
      <c r="BZ30">
        <f t="shared" ca="1" si="60"/>
        <v>0</v>
      </c>
      <c r="CA30">
        <f t="shared" ca="1" si="60"/>
        <v>0</v>
      </c>
    </row>
    <row r="31" spans="1:79">
      <c r="A31" t="str">
        <f ca="1">A6</f>
        <v>Magyar Márta</v>
      </c>
      <c r="B31" s="4">
        <f ca="1">SUM(B6:D6)</f>
        <v>13</v>
      </c>
      <c r="C31" s="3">
        <f ca="1">RANK(B31,B$31:B$50)</f>
        <v>12</v>
      </c>
      <c r="D31" s="3">
        <f ca="1">SUM(R31:AK31)+1</f>
        <v>8</v>
      </c>
      <c r="E31" s="4">
        <f ca="1">SUM(E6:G6)</f>
        <v>16</v>
      </c>
      <c r="F31" s="3">
        <f ca="1">RANK(E31,E$31:E$50)</f>
        <v>7</v>
      </c>
      <c r="G31" s="3">
        <f ca="1">SUM(AM31:BF31)+1</f>
        <v>6</v>
      </c>
      <c r="H31">
        <f ca="1">SUM(H6:J6)</f>
        <v>10</v>
      </c>
      <c r="I31" s="2">
        <f ca="1">RANK(H31,H$31:H$50)</f>
        <v>11</v>
      </c>
      <c r="J31" s="3">
        <f ca="1">SUM(BH31:CA31)+1</f>
        <v>10</v>
      </c>
      <c r="K31" s="2">
        <f ca="1">SUM(C31,F31,I31,B56:J56,B81:J81)</f>
        <v>35</v>
      </c>
      <c r="L31">
        <f t="shared" ref="L31:L50" ca="1" si="61">RANK(K31,K$31:K$50,1)</f>
        <v>11</v>
      </c>
      <c r="M31">
        <f t="shared" ref="M31:M50" ca="1" si="62">SUM(R6:AK6)+1</f>
        <v>9</v>
      </c>
      <c r="N31" s="2">
        <f ca="1">SUM(D31,G31,J31,B56:J56,B81:J81)</f>
        <v>29</v>
      </c>
      <c r="O31">
        <f t="shared" ref="O31:O50" ca="1" si="63">RANK(N31,N$31:N$50,1)</f>
        <v>12</v>
      </c>
      <c r="P31">
        <f ca="1">SUM(AM6:BF6)+1</f>
        <v>12</v>
      </c>
      <c r="R31">
        <f t="shared" ref="R31:R50" ca="1" si="64">IF(AND(R$29&lt;$C31,R$30&lt;&gt;0),1,"")</f>
        <v>1</v>
      </c>
      <c r="S31">
        <f t="shared" ref="S31:AK44" ca="1" si="65">IF(AND(S$29&lt;$C31,S$30&lt;&gt;0),1,"")</f>
        <v>1</v>
      </c>
      <c r="T31">
        <f t="shared" ca="1" si="65"/>
        <v>1</v>
      </c>
      <c r="U31">
        <f t="shared" ca="1" si="65"/>
        <v>1</v>
      </c>
      <c r="V31" t="str">
        <f t="shared" ca="1" si="65"/>
        <v/>
      </c>
      <c r="W31" t="str">
        <f t="shared" ca="1" si="65"/>
        <v/>
      </c>
      <c r="X31" t="str">
        <f t="shared" ca="1" si="65"/>
        <v/>
      </c>
      <c r="Y31">
        <f t="shared" ca="1" si="65"/>
        <v>1</v>
      </c>
      <c r="Z31" t="str">
        <f t="shared" ca="1" si="65"/>
        <v/>
      </c>
      <c r="AA31">
        <f t="shared" ca="1" si="65"/>
        <v>1</v>
      </c>
      <c r="AB31">
        <f t="shared" ca="1" si="65"/>
        <v>1</v>
      </c>
      <c r="AC31" t="str">
        <f t="shared" ca="1" si="65"/>
        <v/>
      </c>
      <c r="AD31" t="str">
        <f t="shared" ca="1" si="65"/>
        <v/>
      </c>
      <c r="AE31" t="str">
        <f t="shared" ca="1" si="65"/>
        <v/>
      </c>
      <c r="AF31" t="str">
        <f t="shared" ca="1" si="65"/>
        <v/>
      </c>
      <c r="AG31" t="str">
        <f t="shared" ca="1" si="65"/>
        <v/>
      </c>
      <c r="AH31" t="str">
        <f t="shared" ca="1" si="65"/>
        <v/>
      </c>
      <c r="AI31" t="str">
        <f t="shared" ca="1" si="65"/>
        <v/>
      </c>
      <c r="AJ31" t="str">
        <f t="shared" ca="1" si="65"/>
        <v/>
      </c>
      <c r="AK31" t="str">
        <f t="shared" ca="1" si="65"/>
        <v/>
      </c>
      <c r="AM31">
        <f t="shared" ref="AM31:AM50" ca="1" si="66">IF(AND(AM$29&lt;$F31,AM$30&lt;&gt;0),1,"")</f>
        <v>1</v>
      </c>
      <c r="AN31">
        <f t="shared" ref="AN31:BF44" ca="1" si="67">IF(AND(AN$29&lt;$F31,AN$30&lt;&gt;0),1,"")</f>
        <v>1</v>
      </c>
      <c r="AO31">
        <f t="shared" ca="1" si="67"/>
        <v>1</v>
      </c>
      <c r="AP31">
        <f t="shared" ca="1" si="67"/>
        <v>1</v>
      </c>
      <c r="AQ31" t="str">
        <f t="shared" ca="1" si="67"/>
        <v/>
      </c>
      <c r="AR31">
        <f t="shared" ca="1" si="67"/>
        <v>1</v>
      </c>
      <c r="AS31" t="str">
        <f t="shared" ca="1" si="67"/>
        <v/>
      </c>
      <c r="AT31" t="str">
        <f t="shared" ca="1" si="67"/>
        <v/>
      </c>
      <c r="AU31" t="str">
        <f t="shared" ca="1" si="67"/>
        <v/>
      </c>
      <c r="AV31" t="str">
        <f t="shared" ca="1" si="67"/>
        <v/>
      </c>
      <c r="AW31" t="str">
        <f t="shared" ca="1" si="67"/>
        <v/>
      </c>
      <c r="AX31" t="str">
        <f t="shared" ca="1" si="67"/>
        <v/>
      </c>
      <c r="AY31" t="str">
        <f t="shared" ca="1" si="67"/>
        <v/>
      </c>
      <c r="AZ31" t="str">
        <f t="shared" ca="1" si="67"/>
        <v/>
      </c>
      <c r="BA31" t="str">
        <f t="shared" ca="1" si="67"/>
        <v/>
      </c>
      <c r="BB31" t="str">
        <f t="shared" ca="1" si="67"/>
        <v/>
      </c>
      <c r="BC31" t="str">
        <f t="shared" ca="1" si="67"/>
        <v/>
      </c>
      <c r="BD31" t="str">
        <f t="shared" ca="1" si="67"/>
        <v/>
      </c>
      <c r="BE31" t="str">
        <f t="shared" ca="1" si="67"/>
        <v/>
      </c>
      <c r="BF31" t="str">
        <f t="shared" ca="1" si="67"/>
        <v/>
      </c>
      <c r="BH31">
        <f t="shared" ref="BH31:BQ40" ca="1" si="68">IF(AND(BH$29&lt;$I31,BH$30&lt;&gt;0),1,"")</f>
        <v>1</v>
      </c>
      <c r="BI31">
        <f t="shared" ca="1" si="68"/>
        <v>1</v>
      </c>
      <c r="BJ31">
        <f t="shared" ca="1" si="68"/>
        <v>1</v>
      </c>
      <c r="BK31">
        <f t="shared" ca="1" si="68"/>
        <v>1</v>
      </c>
      <c r="BL31">
        <f t="shared" ca="1" si="68"/>
        <v>1</v>
      </c>
      <c r="BM31">
        <f t="shared" ca="1" si="68"/>
        <v>1</v>
      </c>
      <c r="BN31">
        <f t="shared" ca="1" si="68"/>
        <v>1</v>
      </c>
      <c r="BO31">
        <f t="shared" ca="1" si="68"/>
        <v>1</v>
      </c>
      <c r="BP31" t="str">
        <f t="shared" ca="1" si="68"/>
        <v/>
      </c>
      <c r="BQ31">
        <f t="shared" ca="1" si="68"/>
        <v>1</v>
      </c>
      <c r="BR31" t="str">
        <f t="shared" ref="BR31:CA40" ca="1" si="69">IF(AND(BR$29&lt;$I31,BR$30&lt;&gt;0),1,"")</f>
        <v/>
      </c>
      <c r="BS31" t="str">
        <f t="shared" ca="1" si="69"/>
        <v/>
      </c>
      <c r="BT31" t="str">
        <f t="shared" ca="1" si="69"/>
        <v/>
      </c>
      <c r="BU31" t="str">
        <f t="shared" ca="1" si="69"/>
        <v/>
      </c>
      <c r="BV31" t="str">
        <f t="shared" ca="1" si="69"/>
        <v/>
      </c>
      <c r="BW31" t="str">
        <f t="shared" ca="1" si="69"/>
        <v/>
      </c>
      <c r="BX31" t="str">
        <f t="shared" ca="1" si="69"/>
        <v/>
      </c>
      <c r="BY31" t="str">
        <f t="shared" ca="1" si="69"/>
        <v/>
      </c>
      <c r="BZ31" t="str">
        <f t="shared" ca="1" si="69"/>
        <v/>
      </c>
      <c r="CA31" t="str">
        <f t="shared" ca="1" si="69"/>
        <v/>
      </c>
    </row>
    <row r="32" spans="1:79">
      <c r="A32" t="str">
        <f t="shared" ref="A32:A50" ca="1" si="70">A7</f>
        <v>Horváth Csaba</v>
      </c>
      <c r="B32" s="4">
        <f t="shared" ref="B32:B50" ca="1" si="71">SUM(B7:D7)</f>
        <v>29</v>
      </c>
      <c r="C32" s="3">
        <f t="shared" ref="C32:C50" ca="1" si="72">RANK(B32,B$31:B$50)</f>
        <v>1</v>
      </c>
      <c r="D32" s="3">
        <f t="shared" ref="D32:D50" ca="1" si="73">SUM(R32:AK32)+1</f>
        <v>1</v>
      </c>
      <c r="E32" s="4">
        <f t="shared" ref="E32:E50" ca="1" si="74">SUM(E7:G7)</f>
        <v>8</v>
      </c>
      <c r="F32" s="3">
        <f t="shared" ref="F32:F50" ca="1" si="75">RANK(E32,E$31:E$50)</f>
        <v>18</v>
      </c>
      <c r="G32" s="3">
        <f t="shared" ref="G32:G50" ca="1" si="76">SUM(AM32:BF32)+1</f>
        <v>13</v>
      </c>
      <c r="H32">
        <f t="shared" ref="H32:H50" ca="1" si="77">SUM(H7:J7)</f>
        <v>18</v>
      </c>
      <c r="I32" s="2">
        <f t="shared" ref="I32:I50" ca="1" si="78">RANK(H32,H$31:H$50)</f>
        <v>5</v>
      </c>
      <c r="J32" s="3">
        <f t="shared" ref="J32:J50" ca="1" si="79">SUM(BH32:CA32)+1</f>
        <v>5</v>
      </c>
      <c r="K32" s="2">
        <f t="shared" ref="K32:K50" ca="1" si="80">SUM(C32,F32,I32,B57:J57,B82:J82)</f>
        <v>24</v>
      </c>
      <c r="L32">
        <f t="shared" ca="1" si="61"/>
        <v>6</v>
      </c>
      <c r="M32">
        <f t="shared" ca="1" si="62"/>
        <v>5</v>
      </c>
      <c r="N32" s="2">
        <f t="shared" ref="N32:N50" ca="1" si="81">SUM(D32,G32,J32,B57:J57,B82:J82)</f>
        <v>19</v>
      </c>
      <c r="O32">
        <f t="shared" ca="1" si="63"/>
        <v>7</v>
      </c>
      <c r="P32">
        <f t="shared" ref="P32:P50" ca="1" si="82">SUM(AM7:BF7)+1</f>
        <v>7</v>
      </c>
      <c r="R32" t="str">
        <f t="shared" ca="1" si="64"/>
        <v/>
      </c>
      <c r="S32" t="str">
        <f t="shared" ca="1" si="65"/>
        <v/>
      </c>
      <c r="T32" t="str">
        <f t="shared" ca="1" si="65"/>
        <v/>
      </c>
      <c r="U32" t="str">
        <f t="shared" ca="1" si="65"/>
        <v/>
      </c>
      <c r="V32" t="str">
        <f t="shared" ca="1" si="65"/>
        <v/>
      </c>
      <c r="W32" t="str">
        <f t="shared" ca="1" si="65"/>
        <v/>
      </c>
      <c r="X32" t="str">
        <f t="shared" ca="1" si="65"/>
        <v/>
      </c>
      <c r="Y32" t="str">
        <f t="shared" ca="1" si="65"/>
        <v/>
      </c>
      <c r="Z32" t="str">
        <f t="shared" ca="1" si="65"/>
        <v/>
      </c>
      <c r="AA32" t="str">
        <f t="shared" ca="1" si="65"/>
        <v/>
      </c>
      <c r="AB32" t="str">
        <f t="shared" ca="1" si="65"/>
        <v/>
      </c>
      <c r="AC32" t="str">
        <f t="shared" ca="1" si="65"/>
        <v/>
      </c>
      <c r="AD32" t="str">
        <f t="shared" ca="1" si="65"/>
        <v/>
      </c>
      <c r="AE32" t="str">
        <f t="shared" ca="1" si="65"/>
        <v/>
      </c>
      <c r="AF32" t="str">
        <f t="shared" ca="1" si="65"/>
        <v/>
      </c>
      <c r="AG32" t="str">
        <f t="shared" ca="1" si="65"/>
        <v/>
      </c>
      <c r="AH32" t="str">
        <f t="shared" ca="1" si="65"/>
        <v/>
      </c>
      <c r="AI32" t="str">
        <f t="shared" ca="1" si="65"/>
        <v/>
      </c>
      <c r="AJ32" t="str">
        <f t="shared" ca="1" si="65"/>
        <v/>
      </c>
      <c r="AK32" t="str">
        <f t="shared" ca="1" si="65"/>
        <v/>
      </c>
      <c r="AM32">
        <f t="shared" ca="1" si="66"/>
        <v>1</v>
      </c>
      <c r="AN32">
        <f t="shared" ca="1" si="67"/>
        <v>1</v>
      </c>
      <c r="AO32">
        <f t="shared" ca="1" si="67"/>
        <v>1</v>
      </c>
      <c r="AP32">
        <f t="shared" ca="1" si="67"/>
        <v>1</v>
      </c>
      <c r="AQ32" t="str">
        <f t="shared" ca="1" si="67"/>
        <v/>
      </c>
      <c r="AR32">
        <f t="shared" ca="1" si="67"/>
        <v>1</v>
      </c>
      <c r="AS32">
        <f t="shared" ca="1" si="67"/>
        <v>1</v>
      </c>
      <c r="AT32">
        <f t="shared" ca="1" si="67"/>
        <v>1</v>
      </c>
      <c r="AU32">
        <f t="shared" ca="1" si="67"/>
        <v>1</v>
      </c>
      <c r="AV32">
        <f t="shared" ca="1" si="67"/>
        <v>1</v>
      </c>
      <c r="AW32" t="str">
        <f t="shared" ca="1" si="67"/>
        <v/>
      </c>
      <c r="AX32" t="str">
        <f t="shared" ca="1" si="67"/>
        <v/>
      </c>
      <c r="AY32">
        <f t="shared" ca="1" si="67"/>
        <v>1</v>
      </c>
      <c r="AZ32" t="str">
        <f t="shared" ca="1" si="67"/>
        <v/>
      </c>
      <c r="BA32" t="str">
        <f t="shared" ca="1" si="67"/>
        <v/>
      </c>
      <c r="BB32">
        <f t="shared" ca="1" si="67"/>
        <v>1</v>
      </c>
      <c r="BC32">
        <f t="shared" ca="1" si="67"/>
        <v>1</v>
      </c>
      <c r="BD32" t="str">
        <f t="shared" ca="1" si="67"/>
        <v/>
      </c>
      <c r="BE32" t="str">
        <f t="shared" ca="1" si="67"/>
        <v/>
      </c>
      <c r="BF32" t="str">
        <f t="shared" ca="1" si="67"/>
        <v/>
      </c>
      <c r="BH32">
        <f t="shared" ca="1" si="68"/>
        <v>1</v>
      </c>
      <c r="BI32">
        <f t="shared" ca="1" si="68"/>
        <v>1</v>
      </c>
      <c r="BJ32">
        <f t="shared" ca="1" si="68"/>
        <v>1</v>
      </c>
      <c r="BK32">
        <f t="shared" ca="1" si="68"/>
        <v>1</v>
      </c>
      <c r="BL32" t="str">
        <f t="shared" ca="1" si="68"/>
        <v/>
      </c>
      <c r="BM32" t="str">
        <f t="shared" ca="1" si="68"/>
        <v/>
      </c>
      <c r="BN32" t="str">
        <f t="shared" ca="1" si="68"/>
        <v/>
      </c>
      <c r="BO32" t="str">
        <f t="shared" ca="1" si="68"/>
        <v/>
      </c>
      <c r="BP32" t="str">
        <f t="shared" ca="1" si="68"/>
        <v/>
      </c>
      <c r="BQ32" t="str">
        <f t="shared" ca="1" si="68"/>
        <v/>
      </c>
      <c r="BR32" t="str">
        <f t="shared" ca="1" si="69"/>
        <v/>
      </c>
      <c r="BS32" t="str">
        <f t="shared" ca="1" si="69"/>
        <v/>
      </c>
      <c r="BT32" t="str">
        <f t="shared" ca="1" si="69"/>
        <v/>
      </c>
      <c r="BU32" t="str">
        <f t="shared" ca="1" si="69"/>
        <v/>
      </c>
      <c r="BV32" t="str">
        <f t="shared" ca="1" si="69"/>
        <v/>
      </c>
      <c r="BW32" t="str">
        <f t="shared" ca="1" si="69"/>
        <v/>
      </c>
      <c r="BX32" t="str">
        <f t="shared" ca="1" si="69"/>
        <v/>
      </c>
      <c r="BY32" t="str">
        <f t="shared" ca="1" si="69"/>
        <v/>
      </c>
      <c r="BZ32" t="str">
        <f t="shared" ca="1" si="69"/>
        <v/>
      </c>
      <c r="CA32" t="str">
        <f t="shared" ca="1" si="69"/>
        <v/>
      </c>
    </row>
    <row r="33" spans="1:79">
      <c r="A33" t="str">
        <f t="shared" ca="1" si="70"/>
        <v>Kelemen Viola</v>
      </c>
      <c r="B33" s="4">
        <f t="shared" ca="1" si="71"/>
        <v>10</v>
      </c>
      <c r="C33" s="3">
        <f t="shared" ca="1" si="72"/>
        <v>18</v>
      </c>
      <c r="D33" s="3">
        <f t="shared" ca="1" si="73"/>
        <v>11</v>
      </c>
      <c r="E33" s="4">
        <f t="shared" ca="1" si="74"/>
        <v>24</v>
      </c>
      <c r="F33" s="3">
        <f t="shared" ca="1" si="75"/>
        <v>1</v>
      </c>
      <c r="G33" s="3">
        <f t="shared" ca="1" si="76"/>
        <v>1</v>
      </c>
      <c r="H33">
        <f t="shared" ca="1" si="77"/>
        <v>9</v>
      </c>
      <c r="I33" s="2">
        <f t="shared" ca="1" si="78"/>
        <v>14</v>
      </c>
      <c r="J33" s="3">
        <f t="shared" ca="1" si="79"/>
        <v>11</v>
      </c>
      <c r="K33" s="2">
        <f t="shared" ca="1" si="80"/>
        <v>33</v>
      </c>
      <c r="L33">
        <f t="shared" ca="1" si="61"/>
        <v>9</v>
      </c>
      <c r="M33">
        <f t="shared" ca="1" si="62"/>
        <v>7</v>
      </c>
      <c r="N33" s="2">
        <f t="shared" ca="1" si="81"/>
        <v>23</v>
      </c>
      <c r="O33">
        <f t="shared" ca="1" si="63"/>
        <v>9</v>
      </c>
      <c r="P33">
        <f t="shared" ca="1" si="82"/>
        <v>9</v>
      </c>
      <c r="R33">
        <f t="shared" ca="1" si="64"/>
        <v>1</v>
      </c>
      <c r="S33">
        <f t="shared" ca="1" si="65"/>
        <v>1</v>
      </c>
      <c r="T33">
        <f t="shared" ca="1" si="65"/>
        <v>1</v>
      </c>
      <c r="U33">
        <f t="shared" ca="1" si="65"/>
        <v>1</v>
      </c>
      <c r="V33" t="str">
        <f t="shared" ca="1" si="65"/>
        <v/>
      </c>
      <c r="W33" t="str">
        <f t="shared" ca="1" si="65"/>
        <v/>
      </c>
      <c r="X33" t="str">
        <f t="shared" ca="1" si="65"/>
        <v/>
      </c>
      <c r="Y33">
        <f t="shared" ca="1" si="65"/>
        <v>1</v>
      </c>
      <c r="Z33" t="str">
        <f t="shared" ca="1" si="65"/>
        <v/>
      </c>
      <c r="AA33">
        <f t="shared" ca="1" si="65"/>
        <v>1</v>
      </c>
      <c r="AB33">
        <f t="shared" ca="1" si="65"/>
        <v>1</v>
      </c>
      <c r="AC33">
        <f t="shared" ca="1" si="65"/>
        <v>1</v>
      </c>
      <c r="AD33">
        <f t="shared" ca="1" si="65"/>
        <v>1</v>
      </c>
      <c r="AE33" t="str">
        <f t="shared" ca="1" si="65"/>
        <v/>
      </c>
      <c r="AF33">
        <f t="shared" ca="1" si="65"/>
        <v>1</v>
      </c>
      <c r="AG33" t="str">
        <f t="shared" ca="1" si="65"/>
        <v/>
      </c>
      <c r="AH33" t="str">
        <f t="shared" ca="1" si="65"/>
        <v/>
      </c>
      <c r="AI33" t="str">
        <f t="shared" ca="1" si="65"/>
        <v/>
      </c>
      <c r="AJ33" t="str">
        <f t="shared" ca="1" si="65"/>
        <v/>
      </c>
      <c r="AK33" t="str">
        <f t="shared" ca="1" si="65"/>
        <v/>
      </c>
      <c r="AM33" t="str">
        <f t="shared" ca="1" si="66"/>
        <v/>
      </c>
      <c r="AN33" t="str">
        <f t="shared" ca="1" si="67"/>
        <v/>
      </c>
      <c r="AO33" t="str">
        <f t="shared" ca="1" si="67"/>
        <v/>
      </c>
      <c r="AP33" t="str">
        <f t="shared" ca="1" si="67"/>
        <v/>
      </c>
      <c r="AQ33" t="str">
        <f t="shared" ca="1" si="67"/>
        <v/>
      </c>
      <c r="AR33" t="str">
        <f t="shared" ca="1" si="67"/>
        <v/>
      </c>
      <c r="AS33" t="str">
        <f t="shared" ca="1" si="67"/>
        <v/>
      </c>
      <c r="AT33" t="str">
        <f t="shared" ca="1" si="67"/>
        <v/>
      </c>
      <c r="AU33" t="str">
        <f t="shared" ca="1" si="67"/>
        <v/>
      </c>
      <c r="AV33" t="str">
        <f t="shared" ca="1" si="67"/>
        <v/>
      </c>
      <c r="AW33" t="str">
        <f t="shared" ca="1" si="67"/>
        <v/>
      </c>
      <c r="AX33" t="str">
        <f t="shared" ca="1" si="67"/>
        <v/>
      </c>
      <c r="AY33" t="str">
        <f t="shared" ca="1" si="67"/>
        <v/>
      </c>
      <c r="AZ33" t="str">
        <f t="shared" ca="1" si="67"/>
        <v/>
      </c>
      <c r="BA33" t="str">
        <f t="shared" ca="1" si="67"/>
        <v/>
      </c>
      <c r="BB33" t="str">
        <f t="shared" ca="1" si="67"/>
        <v/>
      </c>
      <c r="BC33" t="str">
        <f t="shared" ca="1" si="67"/>
        <v/>
      </c>
      <c r="BD33" t="str">
        <f t="shared" ca="1" si="67"/>
        <v/>
      </c>
      <c r="BE33" t="str">
        <f t="shared" ca="1" si="67"/>
        <v/>
      </c>
      <c r="BF33" t="str">
        <f t="shared" ca="1" si="67"/>
        <v/>
      </c>
      <c r="BH33">
        <f t="shared" ca="1" si="68"/>
        <v>1</v>
      </c>
      <c r="BI33">
        <f t="shared" ca="1" si="68"/>
        <v>1</v>
      </c>
      <c r="BJ33">
        <f t="shared" ca="1" si="68"/>
        <v>1</v>
      </c>
      <c r="BK33">
        <f t="shared" ca="1" si="68"/>
        <v>1</v>
      </c>
      <c r="BL33">
        <f t="shared" ca="1" si="68"/>
        <v>1</v>
      </c>
      <c r="BM33">
        <f t="shared" ca="1" si="68"/>
        <v>1</v>
      </c>
      <c r="BN33">
        <f t="shared" ca="1" si="68"/>
        <v>1</v>
      </c>
      <c r="BO33">
        <f t="shared" ca="1" si="68"/>
        <v>1</v>
      </c>
      <c r="BP33" t="str">
        <f t="shared" ca="1" si="68"/>
        <v/>
      </c>
      <c r="BQ33">
        <f t="shared" ca="1" si="68"/>
        <v>1</v>
      </c>
      <c r="BR33">
        <f t="shared" ca="1" si="69"/>
        <v>1</v>
      </c>
      <c r="BS33" t="str">
        <f t="shared" ca="1" si="69"/>
        <v/>
      </c>
      <c r="BT33" t="str">
        <f t="shared" ca="1" si="69"/>
        <v/>
      </c>
      <c r="BU33" t="str">
        <f t="shared" ca="1" si="69"/>
        <v/>
      </c>
      <c r="BV33" t="str">
        <f t="shared" ca="1" si="69"/>
        <v/>
      </c>
      <c r="BW33" t="str">
        <f t="shared" ca="1" si="69"/>
        <v/>
      </c>
      <c r="BX33" t="str">
        <f t="shared" ca="1" si="69"/>
        <v/>
      </c>
      <c r="BY33" t="str">
        <f t="shared" ca="1" si="69"/>
        <v/>
      </c>
      <c r="BZ33" t="str">
        <f t="shared" ca="1" si="69"/>
        <v/>
      </c>
      <c r="CA33" t="str">
        <f t="shared" ca="1" si="69"/>
        <v/>
      </c>
    </row>
    <row r="34" spans="1:79">
      <c r="A34" t="str">
        <f t="shared" ca="1" si="70"/>
        <v>Kovács Judit</v>
      </c>
      <c r="B34" s="4">
        <f t="shared" ca="1" si="71"/>
        <v>18</v>
      </c>
      <c r="C34" s="3">
        <f t="shared" ca="1" si="72"/>
        <v>8</v>
      </c>
      <c r="D34" s="3">
        <f t="shared" ca="1" si="73"/>
        <v>5</v>
      </c>
      <c r="E34" s="4">
        <f t="shared" ca="1" si="74"/>
        <v>21</v>
      </c>
      <c r="F34" s="3">
        <f t="shared" ca="1" si="75"/>
        <v>3</v>
      </c>
      <c r="G34" s="3">
        <f t="shared" ca="1" si="76"/>
        <v>3</v>
      </c>
      <c r="H34">
        <f t="shared" ca="1" si="77"/>
        <v>17</v>
      </c>
      <c r="I34" s="2">
        <f t="shared" ca="1" si="78"/>
        <v>6</v>
      </c>
      <c r="J34" s="3">
        <f t="shared" ca="1" si="79"/>
        <v>6</v>
      </c>
      <c r="K34" s="2">
        <f t="shared" ca="1" si="80"/>
        <v>17</v>
      </c>
      <c r="L34">
        <f t="shared" ca="1" si="61"/>
        <v>2</v>
      </c>
      <c r="M34">
        <f t="shared" ca="1" si="62"/>
        <v>2</v>
      </c>
      <c r="N34" s="2">
        <f t="shared" ca="1" si="81"/>
        <v>14</v>
      </c>
      <c r="O34">
        <f t="shared" ca="1" si="63"/>
        <v>3</v>
      </c>
      <c r="P34">
        <f t="shared" ca="1" si="82"/>
        <v>3</v>
      </c>
      <c r="R34">
        <f t="shared" ca="1" si="64"/>
        <v>1</v>
      </c>
      <c r="S34">
        <f t="shared" ca="1" si="65"/>
        <v>1</v>
      </c>
      <c r="T34">
        <f t="shared" ca="1" si="65"/>
        <v>1</v>
      </c>
      <c r="U34">
        <f t="shared" ca="1" si="65"/>
        <v>1</v>
      </c>
      <c r="V34" t="str">
        <f t="shared" ca="1" si="65"/>
        <v/>
      </c>
      <c r="W34" t="str">
        <f t="shared" ca="1" si="65"/>
        <v/>
      </c>
      <c r="X34" t="str">
        <f t="shared" ca="1" si="65"/>
        <v/>
      </c>
      <c r="Y34" t="str">
        <f t="shared" ca="1" si="65"/>
        <v/>
      </c>
      <c r="Z34" t="str">
        <f t="shared" ca="1" si="65"/>
        <v/>
      </c>
      <c r="AA34" t="str">
        <f t="shared" ca="1" si="65"/>
        <v/>
      </c>
      <c r="AB34" t="str">
        <f t="shared" ca="1" si="65"/>
        <v/>
      </c>
      <c r="AC34" t="str">
        <f t="shared" ca="1" si="65"/>
        <v/>
      </c>
      <c r="AD34" t="str">
        <f t="shared" ca="1" si="65"/>
        <v/>
      </c>
      <c r="AE34" t="str">
        <f t="shared" ca="1" si="65"/>
        <v/>
      </c>
      <c r="AF34" t="str">
        <f t="shared" ca="1" si="65"/>
        <v/>
      </c>
      <c r="AG34" t="str">
        <f t="shared" ca="1" si="65"/>
        <v/>
      </c>
      <c r="AH34" t="str">
        <f t="shared" ca="1" si="65"/>
        <v/>
      </c>
      <c r="AI34" t="str">
        <f t="shared" ca="1" si="65"/>
        <v/>
      </c>
      <c r="AJ34" t="str">
        <f t="shared" ca="1" si="65"/>
        <v/>
      </c>
      <c r="AK34" t="str">
        <f t="shared" ca="1" si="65"/>
        <v/>
      </c>
      <c r="AM34">
        <f t="shared" ca="1" si="66"/>
        <v>1</v>
      </c>
      <c r="AN34">
        <f t="shared" ca="1" si="67"/>
        <v>1</v>
      </c>
      <c r="AO34" t="str">
        <f t="shared" ca="1" si="67"/>
        <v/>
      </c>
      <c r="AP34" t="str">
        <f t="shared" ca="1" si="67"/>
        <v/>
      </c>
      <c r="AQ34" t="str">
        <f t="shared" ca="1" si="67"/>
        <v/>
      </c>
      <c r="AR34" t="str">
        <f t="shared" ca="1" si="67"/>
        <v/>
      </c>
      <c r="AS34" t="str">
        <f t="shared" ca="1" si="67"/>
        <v/>
      </c>
      <c r="AT34" t="str">
        <f t="shared" ca="1" si="67"/>
        <v/>
      </c>
      <c r="AU34" t="str">
        <f t="shared" ca="1" si="67"/>
        <v/>
      </c>
      <c r="AV34" t="str">
        <f t="shared" ca="1" si="67"/>
        <v/>
      </c>
      <c r="AW34" t="str">
        <f t="shared" ca="1" si="67"/>
        <v/>
      </c>
      <c r="AX34" t="str">
        <f t="shared" ca="1" si="67"/>
        <v/>
      </c>
      <c r="AY34" t="str">
        <f t="shared" ca="1" si="67"/>
        <v/>
      </c>
      <c r="AZ34" t="str">
        <f t="shared" ca="1" si="67"/>
        <v/>
      </c>
      <c r="BA34" t="str">
        <f t="shared" ca="1" si="67"/>
        <v/>
      </c>
      <c r="BB34" t="str">
        <f t="shared" ca="1" si="67"/>
        <v/>
      </c>
      <c r="BC34" t="str">
        <f t="shared" ca="1" si="67"/>
        <v/>
      </c>
      <c r="BD34" t="str">
        <f t="shared" ca="1" si="67"/>
        <v/>
      </c>
      <c r="BE34" t="str">
        <f t="shared" ca="1" si="67"/>
        <v/>
      </c>
      <c r="BF34" t="str">
        <f t="shared" ca="1" si="67"/>
        <v/>
      </c>
      <c r="BH34">
        <f t="shared" ca="1" si="68"/>
        <v>1</v>
      </c>
      <c r="BI34">
        <f t="shared" ca="1" si="68"/>
        <v>1</v>
      </c>
      <c r="BJ34">
        <f t="shared" ca="1" si="68"/>
        <v>1</v>
      </c>
      <c r="BK34">
        <f t="shared" ca="1" si="68"/>
        <v>1</v>
      </c>
      <c r="BL34">
        <f t="shared" ca="1" si="68"/>
        <v>1</v>
      </c>
      <c r="BM34" t="str">
        <f t="shared" ca="1" si="68"/>
        <v/>
      </c>
      <c r="BN34" t="str">
        <f t="shared" ca="1" si="68"/>
        <v/>
      </c>
      <c r="BO34" t="str">
        <f t="shared" ca="1" si="68"/>
        <v/>
      </c>
      <c r="BP34" t="str">
        <f t="shared" ca="1" si="68"/>
        <v/>
      </c>
      <c r="BQ34" t="str">
        <f t="shared" ca="1" si="68"/>
        <v/>
      </c>
      <c r="BR34" t="str">
        <f t="shared" ca="1" si="69"/>
        <v/>
      </c>
      <c r="BS34" t="str">
        <f t="shared" ca="1" si="69"/>
        <v/>
      </c>
      <c r="BT34" t="str">
        <f t="shared" ca="1" si="69"/>
        <v/>
      </c>
      <c r="BU34" t="str">
        <f t="shared" ca="1" si="69"/>
        <v/>
      </c>
      <c r="BV34" t="str">
        <f t="shared" ca="1" si="69"/>
        <v/>
      </c>
      <c r="BW34" t="str">
        <f t="shared" ca="1" si="69"/>
        <v/>
      </c>
      <c r="BX34" t="str">
        <f t="shared" ca="1" si="69"/>
        <v/>
      </c>
      <c r="BY34" t="str">
        <f t="shared" ca="1" si="69"/>
        <v/>
      </c>
      <c r="BZ34" t="str">
        <f t="shared" ca="1" si="69"/>
        <v/>
      </c>
      <c r="CA34" t="str">
        <f t="shared" ca="1" si="69"/>
        <v/>
      </c>
    </row>
    <row r="35" spans="1:79">
      <c r="A35" t="str">
        <f t="shared" ca="1" si="70"/>
        <v>Kocsis Eszter</v>
      </c>
      <c r="B35" s="4">
        <f t="shared" ca="1" si="71"/>
        <v>23</v>
      </c>
      <c r="C35" s="3">
        <f t="shared" ca="1" si="72"/>
        <v>2</v>
      </c>
      <c r="D35" s="3">
        <f t="shared" ca="1" si="73"/>
        <v>2</v>
      </c>
      <c r="E35" s="4">
        <f t="shared" ca="1" si="74"/>
        <v>18</v>
      </c>
      <c r="F35" s="3">
        <f t="shared" ca="1" si="75"/>
        <v>4</v>
      </c>
      <c r="G35" s="3">
        <f t="shared" ca="1" si="76"/>
        <v>4</v>
      </c>
      <c r="H35">
        <f t="shared" ca="1" si="77"/>
        <v>8</v>
      </c>
      <c r="I35" s="2">
        <f t="shared" ca="1" si="78"/>
        <v>18</v>
      </c>
      <c r="J35" s="3">
        <f t="shared" ca="1" si="79"/>
        <v>12</v>
      </c>
      <c r="K35" s="2">
        <f t="shared" ca="1" si="80"/>
        <v>24</v>
      </c>
      <c r="L35">
        <f t="shared" ca="1" si="61"/>
        <v>6</v>
      </c>
      <c r="M35">
        <f t="shared" ca="1" si="62"/>
        <v>5</v>
      </c>
      <c r="N35" s="2">
        <f t="shared" ca="1" si="81"/>
        <v>18</v>
      </c>
      <c r="O35">
        <f t="shared" ca="1" si="63"/>
        <v>6</v>
      </c>
      <c r="P35">
        <f t="shared" ca="1" si="82"/>
        <v>6</v>
      </c>
      <c r="R35">
        <f t="shared" ca="1" si="64"/>
        <v>1</v>
      </c>
      <c r="S35" t="str">
        <f t="shared" ca="1" si="65"/>
        <v/>
      </c>
      <c r="T35" t="str">
        <f t="shared" ca="1" si="65"/>
        <v/>
      </c>
      <c r="U35" t="str">
        <f t="shared" ca="1" si="65"/>
        <v/>
      </c>
      <c r="V35" t="str">
        <f t="shared" ca="1" si="65"/>
        <v/>
      </c>
      <c r="W35" t="str">
        <f t="shared" ca="1" si="65"/>
        <v/>
      </c>
      <c r="X35" t="str">
        <f t="shared" ca="1" si="65"/>
        <v/>
      </c>
      <c r="Y35" t="str">
        <f t="shared" ca="1" si="65"/>
        <v/>
      </c>
      <c r="Z35" t="str">
        <f t="shared" ca="1" si="65"/>
        <v/>
      </c>
      <c r="AA35" t="str">
        <f t="shared" ca="1" si="65"/>
        <v/>
      </c>
      <c r="AB35" t="str">
        <f t="shared" ca="1" si="65"/>
        <v/>
      </c>
      <c r="AC35" t="str">
        <f t="shared" ca="1" si="65"/>
        <v/>
      </c>
      <c r="AD35" t="str">
        <f t="shared" ca="1" si="65"/>
        <v/>
      </c>
      <c r="AE35" t="str">
        <f t="shared" ca="1" si="65"/>
        <v/>
      </c>
      <c r="AF35" t="str">
        <f t="shared" ca="1" si="65"/>
        <v/>
      </c>
      <c r="AG35" t="str">
        <f t="shared" ca="1" si="65"/>
        <v/>
      </c>
      <c r="AH35" t="str">
        <f t="shared" ca="1" si="65"/>
        <v/>
      </c>
      <c r="AI35" t="str">
        <f t="shared" ca="1" si="65"/>
        <v/>
      </c>
      <c r="AJ35" t="str">
        <f t="shared" ca="1" si="65"/>
        <v/>
      </c>
      <c r="AK35" t="str">
        <f t="shared" ca="1" si="65"/>
        <v/>
      </c>
      <c r="AM35">
        <f t="shared" ca="1" si="66"/>
        <v>1</v>
      </c>
      <c r="AN35">
        <f t="shared" ca="1" si="67"/>
        <v>1</v>
      </c>
      <c r="AO35">
        <f t="shared" ca="1" si="67"/>
        <v>1</v>
      </c>
      <c r="AP35" t="str">
        <f t="shared" ca="1" si="67"/>
        <v/>
      </c>
      <c r="AQ35" t="str">
        <f t="shared" ca="1" si="67"/>
        <v/>
      </c>
      <c r="AR35" t="str">
        <f t="shared" ca="1" si="67"/>
        <v/>
      </c>
      <c r="AS35" t="str">
        <f t="shared" ca="1" si="67"/>
        <v/>
      </c>
      <c r="AT35" t="str">
        <f t="shared" ca="1" si="67"/>
        <v/>
      </c>
      <c r="AU35" t="str">
        <f t="shared" ca="1" si="67"/>
        <v/>
      </c>
      <c r="AV35" t="str">
        <f t="shared" ca="1" si="67"/>
        <v/>
      </c>
      <c r="AW35" t="str">
        <f t="shared" ca="1" si="67"/>
        <v/>
      </c>
      <c r="AX35" t="str">
        <f t="shared" ca="1" si="67"/>
        <v/>
      </c>
      <c r="AY35" t="str">
        <f t="shared" ca="1" si="67"/>
        <v/>
      </c>
      <c r="AZ35" t="str">
        <f t="shared" ca="1" si="67"/>
        <v/>
      </c>
      <c r="BA35" t="str">
        <f t="shared" ca="1" si="67"/>
        <v/>
      </c>
      <c r="BB35" t="str">
        <f t="shared" ca="1" si="67"/>
        <v/>
      </c>
      <c r="BC35" t="str">
        <f t="shared" ca="1" si="67"/>
        <v/>
      </c>
      <c r="BD35" t="str">
        <f t="shared" ca="1" si="67"/>
        <v/>
      </c>
      <c r="BE35" t="str">
        <f t="shared" ca="1" si="67"/>
        <v/>
      </c>
      <c r="BF35" t="str">
        <f t="shared" ca="1" si="67"/>
        <v/>
      </c>
      <c r="BH35">
        <f t="shared" ca="1" si="68"/>
        <v>1</v>
      </c>
      <c r="BI35">
        <f t="shared" ca="1" si="68"/>
        <v>1</v>
      </c>
      <c r="BJ35">
        <f t="shared" ca="1" si="68"/>
        <v>1</v>
      </c>
      <c r="BK35">
        <f t="shared" ca="1" si="68"/>
        <v>1</v>
      </c>
      <c r="BL35">
        <f t="shared" ca="1" si="68"/>
        <v>1</v>
      </c>
      <c r="BM35">
        <f t="shared" ca="1" si="68"/>
        <v>1</v>
      </c>
      <c r="BN35">
        <f t="shared" ca="1" si="68"/>
        <v>1</v>
      </c>
      <c r="BO35">
        <f t="shared" ca="1" si="68"/>
        <v>1</v>
      </c>
      <c r="BP35" t="str">
        <f t="shared" ca="1" si="68"/>
        <v/>
      </c>
      <c r="BQ35">
        <f t="shared" ca="1" si="68"/>
        <v>1</v>
      </c>
      <c r="BR35">
        <f t="shared" ca="1" si="69"/>
        <v>1</v>
      </c>
      <c r="BS35" t="str">
        <f t="shared" ca="1" si="69"/>
        <v/>
      </c>
      <c r="BT35" t="str">
        <f t="shared" ca="1" si="69"/>
        <v/>
      </c>
      <c r="BU35">
        <f t="shared" ca="1" si="69"/>
        <v>1</v>
      </c>
      <c r="BV35" t="str">
        <f t="shared" ca="1" si="69"/>
        <v/>
      </c>
      <c r="BW35" t="str">
        <f t="shared" ca="1" si="69"/>
        <v/>
      </c>
      <c r="BX35" t="str">
        <f t="shared" ca="1" si="69"/>
        <v/>
      </c>
      <c r="BY35" t="str">
        <f t="shared" ca="1" si="69"/>
        <v/>
      </c>
      <c r="BZ35" t="str">
        <f t="shared" ca="1" si="69"/>
        <v/>
      </c>
      <c r="CA35" t="str">
        <f t="shared" ca="1" si="69"/>
        <v/>
      </c>
    </row>
    <row r="36" spans="1:79">
      <c r="A36" t="str">
        <f t="shared" ca="1" si="70"/>
        <v>Tóth Eszter</v>
      </c>
      <c r="B36" s="4">
        <f t="shared" ca="1" si="71"/>
        <v>22</v>
      </c>
      <c r="C36" s="3">
        <f t="shared" ca="1" si="72"/>
        <v>3</v>
      </c>
      <c r="D36" s="3">
        <f t="shared" ca="1" si="73"/>
        <v>3</v>
      </c>
      <c r="E36" s="4">
        <f t="shared" ca="1" si="74"/>
        <v>14</v>
      </c>
      <c r="F36" s="3">
        <f t="shared" ca="1" si="75"/>
        <v>9</v>
      </c>
      <c r="G36" s="3">
        <f t="shared" ca="1" si="76"/>
        <v>8</v>
      </c>
      <c r="H36">
        <f t="shared" ca="1" si="77"/>
        <v>22</v>
      </c>
      <c r="I36" s="2">
        <f t="shared" ca="1" si="78"/>
        <v>1</v>
      </c>
      <c r="J36" s="3">
        <f t="shared" ca="1" si="79"/>
        <v>1</v>
      </c>
      <c r="K36" s="2">
        <f t="shared" ca="1" si="80"/>
        <v>13</v>
      </c>
      <c r="L36">
        <f t="shared" ca="1" si="61"/>
        <v>1</v>
      </c>
      <c r="M36">
        <f t="shared" ca="1" si="62"/>
        <v>1</v>
      </c>
      <c r="N36" s="2">
        <f t="shared" ca="1" si="81"/>
        <v>12</v>
      </c>
      <c r="O36">
        <f t="shared" ca="1" si="63"/>
        <v>1</v>
      </c>
      <c r="P36">
        <f t="shared" ca="1" si="82"/>
        <v>1</v>
      </c>
      <c r="R36">
        <f t="shared" ca="1" si="64"/>
        <v>1</v>
      </c>
      <c r="S36">
        <f t="shared" ca="1" si="65"/>
        <v>1</v>
      </c>
      <c r="T36" t="str">
        <f t="shared" ca="1" si="65"/>
        <v/>
      </c>
      <c r="U36" t="str">
        <f t="shared" ca="1" si="65"/>
        <v/>
      </c>
      <c r="V36" t="str">
        <f t="shared" ca="1" si="65"/>
        <v/>
      </c>
      <c r="W36" t="str">
        <f t="shared" ca="1" si="65"/>
        <v/>
      </c>
      <c r="X36" t="str">
        <f t="shared" ca="1" si="65"/>
        <v/>
      </c>
      <c r="Y36" t="str">
        <f t="shared" ca="1" si="65"/>
        <v/>
      </c>
      <c r="Z36" t="str">
        <f t="shared" ca="1" si="65"/>
        <v/>
      </c>
      <c r="AA36" t="str">
        <f t="shared" ca="1" si="65"/>
        <v/>
      </c>
      <c r="AB36" t="str">
        <f t="shared" ca="1" si="65"/>
        <v/>
      </c>
      <c r="AC36" t="str">
        <f t="shared" ca="1" si="65"/>
        <v/>
      </c>
      <c r="AD36" t="str">
        <f t="shared" ca="1" si="65"/>
        <v/>
      </c>
      <c r="AE36" t="str">
        <f t="shared" ca="1" si="65"/>
        <v/>
      </c>
      <c r="AF36" t="str">
        <f t="shared" ca="1" si="65"/>
        <v/>
      </c>
      <c r="AG36" t="str">
        <f t="shared" ca="1" si="65"/>
        <v/>
      </c>
      <c r="AH36" t="str">
        <f t="shared" ca="1" si="65"/>
        <v/>
      </c>
      <c r="AI36" t="str">
        <f t="shared" ca="1" si="65"/>
        <v/>
      </c>
      <c r="AJ36" t="str">
        <f t="shared" ca="1" si="65"/>
        <v/>
      </c>
      <c r="AK36" t="str">
        <f t="shared" ca="1" si="65"/>
        <v/>
      </c>
      <c r="AM36">
        <f t="shared" ca="1" si="66"/>
        <v>1</v>
      </c>
      <c r="AN36">
        <f t="shared" ca="1" si="67"/>
        <v>1</v>
      </c>
      <c r="AO36">
        <f t="shared" ca="1" si="67"/>
        <v>1</v>
      </c>
      <c r="AP36">
        <f t="shared" ca="1" si="67"/>
        <v>1</v>
      </c>
      <c r="AQ36" t="str">
        <f t="shared" ca="1" si="67"/>
        <v/>
      </c>
      <c r="AR36">
        <f t="shared" ca="1" si="67"/>
        <v>1</v>
      </c>
      <c r="AS36">
        <f t="shared" ca="1" si="67"/>
        <v>1</v>
      </c>
      <c r="AT36">
        <f t="shared" ca="1" si="67"/>
        <v>1</v>
      </c>
      <c r="AU36" t="str">
        <f t="shared" ca="1" si="67"/>
        <v/>
      </c>
      <c r="AV36" t="str">
        <f t="shared" ca="1" si="67"/>
        <v/>
      </c>
      <c r="AW36" t="str">
        <f t="shared" ca="1" si="67"/>
        <v/>
      </c>
      <c r="AX36" t="str">
        <f t="shared" ca="1" si="67"/>
        <v/>
      </c>
      <c r="AY36" t="str">
        <f t="shared" ca="1" si="67"/>
        <v/>
      </c>
      <c r="AZ36" t="str">
        <f t="shared" ca="1" si="67"/>
        <v/>
      </c>
      <c r="BA36" t="str">
        <f t="shared" ca="1" si="67"/>
        <v/>
      </c>
      <c r="BB36" t="str">
        <f t="shared" ca="1" si="67"/>
        <v/>
      </c>
      <c r="BC36" t="str">
        <f t="shared" ca="1" si="67"/>
        <v/>
      </c>
      <c r="BD36" t="str">
        <f t="shared" ca="1" si="67"/>
        <v/>
      </c>
      <c r="BE36" t="str">
        <f t="shared" ca="1" si="67"/>
        <v/>
      </c>
      <c r="BF36" t="str">
        <f t="shared" ca="1" si="67"/>
        <v/>
      </c>
      <c r="BH36" t="str">
        <f t="shared" ca="1" si="68"/>
        <v/>
      </c>
      <c r="BI36" t="str">
        <f t="shared" ca="1" si="68"/>
        <v/>
      </c>
      <c r="BJ36" t="str">
        <f t="shared" ca="1" si="68"/>
        <v/>
      </c>
      <c r="BK36" t="str">
        <f t="shared" ca="1" si="68"/>
        <v/>
      </c>
      <c r="BL36" t="str">
        <f t="shared" ca="1" si="68"/>
        <v/>
      </c>
      <c r="BM36" t="str">
        <f t="shared" ca="1" si="68"/>
        <v/>
      </c>
      <c r="BN36" t="str">
        <f t="shared" ca="1" si="68"/>
        <v/>
      </c>
      <c r="BO36" t="str">
        <f t="shared" ca="1" si="68"/>
        <v/>
      </c>
      <c r="BP36" t="str">
        <f t="shared" ca="1" si="68"/>
        <v/>
      </c>
      <c r="BQ36" t="str">
        <f t="shared" ca="1" si="68"/>
        <v/>
      </c>
      <c r="BR36" t="str">
        <f t="shared" ca="1" si="69"/>
        <v/>
      </c>
      <c r="BS36" t="str">
        <f t="shared" ca="1" si="69"/>
        <v/>
      </c>
      <c r="BT36" t="str">
        <f t="shared" ca="1" si="69"/>
        <v/>
      </c>
      <c r="BU36" t="str">
        <f t="shared" ca="1" si="69"/>
        <v/>
      </c>
      <c r="BV36" t="str">
        <f t="shared" ca="1" si="69"/>
        <v/>
      </c>
      <c r="BW36" t="str">
        <f t="shared" ca="1" si="69"/>
        <v/>
      </c>
      <c r="BX36" t="str">
        <f t="shared" ca="1" si="69"/>
        <v/>
      </c>
      <c r="BY36" t="str">
        <f t="shared" ca="1" si="69"/>
        <v/>
      </c>
      <c r="BZ36" t="str">
        <f t="shared" ca="1" si="69"/>
        <v/>
      </c>
      <c r="CA36" t="str">
        <f t="shared" ca="1" si="69"/>
        <v/>
      </c>
    </row>
    <row r="37" spans="1:79">
      <c r="A37" t="str">
        <f t="shared" ca="1" si="70"/>
        <v>Magyar Csaba</v>
      </c>
      <c r="B37" s="4">
        <f t="shared" ca="1" si="71"/>
        <v>20</v>
      </c>
      <c r="C37" s="3">
        <f t="shared" ca="1" si="72"/>
        <v>4</v>
      </c>
      <c r="D37" s="3">
        <f t="shared" ca="1" si="73"/>
        <v>4</v>
      </c>
      <c r="E37" s="4">
        <f t="shared" ca="1" si="74"/>
        <v>13</v>
      </c>
      <c r="F37" s="3">
        <f t="shared" ca="1" si="75"/>
        <v>10</v>
      </c>
      <c r="G37" s="3">
        <f t="shared" ca="1" si="76"/>
        <v>9</v>
      </c>
      <c r="H37">
        <f t="shared" ca="1" si="77"/>
        <v>20</v>
      </c>
      <c r="I37" s="2">
        <f t="shared" ca="1" si="78"/>
        <v>3</v>
      </c>
      <c r="J37" s="3">
        <f t="shared" ca="1" si="79"/>
        <v>3</v>
      </c>
      <c r="K37" s="2">
        <f t="shared" ca="1" si="80"/>
        <v>17</v>
      </c>
      <c r="L37">
        <f t="shared" ca="1" si="61"/>
        <v>2</v>
      </c>
      <c r="M37">
        <f t="shared" ca="1" si="62"/>
        <v>2</v>
      </c>
      <c r="N37" s="2">
        <f t="shared" ca="1" si="81"/>
        <v>16</v>
      </c>
      <c r="O37">
        <f t="shared" ca="1" si="63"/>
        <v>4</v>
      </c>
      <c r="P37">
        <f t="shared" ca="1" si="82"/>
        <v>4</v>
      </c>
      <c r="R37">
        <f t="shared" ca="1" si="64"/>
        <v>1</v>
      </c>
      <c r="S37">
        <f t="shared" ca="1" si="65"/>
        <v>1</v>
      </c>
      <c r="T37">
        <f t="shared" ca="1" si="65"/>
        <v>1</v>
      </c>
      <c r="U37" t="str">
        <f t="shared" ca="1" si="65"/>
        <v/>
      </c>
      <c r="V37" t="str">
        <f t="shared" ca="1" si="65"/>
        <v/>
      </c>
      <c r="W37" t="str">
        <f t="shared" ca="1" si="65"/>
        <v/>
      </c>
      <c r="X37" t="str">
        <f t="shared" ca="1" si="65"/>
        <v/>
      </c>
      <c r="Y37" t="str">
        <f t="shared" ca="1" si="65"/>
        <v/>
      </c>
      <c r="Z37" t="str">
        <f t="shared" ca="1" si="65"/>
        <v/>
      </c>
      <c r="AA37" t="str">
        <f t="shared" ca="1" si="65"/>
        <v/>
      </c>
      <c r="AB37" t="str">
        <f t="shared" ca="1" si="65"/>
        <v/>
      </c>
      <c r="AC37" t="str">
        <f t="shared" ca="1" si="65"/>
        <v/>
      </c>
      <c r="AD37" t="str">
        <f t="shared" ca="1" si="65"/>
        <v/>
      </c>
      <c r="AE37" t="str">
        <f t="shared" ca="1" si="65"/>
        <v/>
      </c>
      <c r="AF37" t="str">
        <f t="shared" ca="1" si="65"/>
        <v/>
      </c>
      <c r="AG37" t="str">
        <f t="shared" ca="1" si="65"/>
        <v/>
      </c>
      <c r="AH37" t="str">
        <f t="shared" ca="1" si="65"/>
        <v/>
      </c>
      <c r="AI37" t="str">
        <f t="shared" ca="1" si="65"/>
        <v/>
      </c>
      <c r="AJ37" t="str">
        <f t="shared" ca="1" si="65"/>
        <v/>
      </c>
      <c r="AK37" t="str">
        <f t="shared" ca="1" si="65"/>
        <v/>
      </c>
      <c r="AM37">
        <f t="shared" ca="1" si="66"/>
        <v>1</v>
      </c>
      <c r="AN37">
        <f t="shared" ca="1" si="67"/>
        <v>1</v>
      </c>
      <c r="AO37">
        <f t="shared" ca="1" si="67"/>
        <v>1</v>
      </c>
      <c r="AP37">
        <f t="shared" ca="1" si="67"/>
        <v>1</v>
      </c>
      <c r="AQ37" t="str">
        <f t="shared" ca="1" si="67"/>
        <v/>
      </c>
      <c r="AR37">
        <f t="shared" ca="1" si="67"/>
        <v>1</v>
      </c>
      <c r="AS37">
        <f t="shared" ca="1" si="67"/>
        <v>1</v>
      </c>
      <c r="AT37">
        <f t="shared" ca="1" si="67"/>
        <v>1</v>
      </c>
      <c r="AU37">
        <f t="shared" ca="1" si="67"/>
        <v>1</v>
      </c>
      <c r="AV37" t="str">
        <f t="shared" ca="1" si="67"/>
        <v/>
      </c>
      <c r="AW37" t="str">
        <f t="shared" ca="1" si="67"/>
        <v/>
      </c>
      <c r="AX37" t="str">
        <f t="shared" ca="1" si="67"/>
        <v/>
      </c>
      <c r="AY37" t="str">
        <f t="shared" ca="1" si="67"/>
        <v/>
      </c>
      <c r="AZ37" t="str">
        <f t="shared" ca="1" si="67"/>
        <v/>
      </c>
      <c r="BA37" t="str">
        <f t="shared" ca="1" si="67"/>
        <v/>
      </c>
      <c r="BB37" t="str">
        <f t="shared" ca="1" si="67"/>
        <v/>
      </c>
      <c r="BC37" t="str">
        <f t="shared" ca="1" si="67"/>
        <v/>
      </c>
      <c r="BD37" t="str">
        <f t="shared" ca="1" si="67"/>
        <v/>
      </c>
      <c r="BE37" t="str">
        <f t="shared" ca="1" si="67"/>
        <v/>
      </c>
      <c r="BF37" t="str">
        <f t="shared" ca="1" si="67"/>
        <v/>
      </c>
      <c r="BH37">
        <f t="shared" ca="1" si="68"/>
        <v>1</v>
      </c>
      <c r="BI37">
        <f t="shared" ca="1" si="68"/>
        <v>1</v>
      </c>
      <c r="BJ37" t="str">
        <f t="shared" ca="1" si="68"/>
        <v/>
      </c>
      <c r="BK37" t="str">
        <f t="shared" ca="1" si="68"/>
        <v/>
      </c>
      <c r="BL37" t="str">
        <f t="shared" ca="1" si="68"/>
        <v/>
      </c>
      <c r="BM37" t="str">
        <f t="shared" ca="1" si="68"/>
        <v/>
      </c>
      <c r="BN37" t="str">
        <f t="shared" ca="1" si="68"/>
        <v/>
      </c>
      <c r="BO37" t="str">
        <f t="shared" ca="1" si="68"/>
        <v/>
      </c>
      <c r="BP37" t="str">
        <f t="shared" ca="1" si="68"/>
        <v/>
      </c>
      <c r="BQ37" t="str">
        <f t="shared" ca="1" si="68"/>
        <v/>
      </c>
      <c r="BR37" t="str">
        <f t="shared" ca="1" si="69"/>
        <v/>
      </c>
      <c r="BS37" t="str">
        <f t="shared" ca="1" si="69"/>
        <v/>
      </c>
      <c r="BT37" t="str">
        <f t="shared" ca="1" si="69"/>
        <v/>
      </c>
      <c r="BU37" t="str">
        <f t="shared" ca="1" si="69"/>
        <v/>
      </c>
      <c r="BV37" t="str">
        <f t="shared" ca="1" si="69"/>
        <v/>
      </c>
      <c r="BW37" t="str">
        <f t="shared" ca="1" si="69"/>
        <v/>
      </c>
      <c r="BX37" t="str">
        <f t="shared" ca="1" si="69"/>
        <v/>
      </c>
      <c r="BY37" t="str">
        <f t="shared" ca="1" si="69"/>
        <v/>
      </c>
      <c r="BZ37" t="str">
        <f t="shared" ca="1" si="69"/>
        <v/>
      </c>
      <c r="CA37" t="str">
        <f t="shared" ca="1" si="69"/>
        <v/>
      </c>
    </row>
    <row r="38" spans="1:79">
      <c r="A38" t="str">
        <f t="shared" ca="1" si="70"/>
        <v>Kiss Viola</v>
      </c>
      <c r="B38" s="4">
        <f t="shared" ca="1" si="71"/>
        <v>18</v>
      </c>
      <c r="C38" s="3">
        <f t="shared" ca="1" si="72"/>
        <v>8</v>
      </c>
      <c r="D38" s="3">
        <f t="shared" ca="1" si="73"/>
        <v>5</v>
      </c>
      <c r="E38" s="4">
        <f t="shared" ca="1" si="74"/>
        <v>18</v>
      </c>
      <c r="F38" s="3">
        <f t="shared" ca="1" si="75"/>
        <v>4</v>
      </c>
      <c r="G38" s="3">
        <f t="shared" ca="1" si="76"/>
        <v>4</v>
      </c>
      <c r="H38">
        <f t="shared" ca="1" si="77"/>
        <v>15</v>
      </c>
      <c r="I38" s="2">
        <f t="shared" ca="1" si="78"/>
        <v>8</v>
      </c>
      <c r="J38" s="3">
        <f t="shared" ca="1" si="79"/>
        <v>8</v>
      </c>
      <c r="K38" s="2">
        <f t="shared" ca="1" si="80"/>
        <v>20</v>
      </c>
      <c r="L38">
        <f t="shared" ca="1" si="61"/>
        <v>5</v>
      </c>
      <c r="M38">
        <f t="shared" ca="1" si="62"/>
        <v>4</v>
      </c>
      <c r="N38" s="2">
        <f t="shared" ca="1" si="81"/>
        <v>17</v>
      </c>
      <c r="O38">
        <f t="shared" ca="1" si="63"/>
        <v>5</v>
      </c>
      <c r="P38">
        <f t="shared" ca="1" si="82"/>
        <v>5</v>
      </c>
      <c r="R38">
        <f t="shared" ca="1" si="64"/>
        <v>1</v>
      </c>
      <c r="S38">
        <f t="shared" ca="1" si="65"/>
        <v>1</v>
      </c>
      <c r="T38">
        <f t="shared" ca="1" si="65"/>
        <v>1</v>
      </c>
      <c r="U38">
        <f t="shared" ca="1" si="65"/>
        <v>1</v>
      </c>
      <c r="V38" t="str">
        <f t="shared" ca="1" si="65"/>
        <v/>
      </c>
      <c r="W38" t="str">
        <f t="shared" ca="1" si="65"/>
        <v/>
      </c>
      <c r="X38" t="str">
        <f t="shared" ca="1" si="65"/>
        <v/>
      </c>
      <c r="Y38" t="str">
        <f t="shared" ca="1" si="65"/>
        <v/>
      </c>
      <c r="Z38" t="str">
        <f t="shared" ca="1" si="65"/>
        <v/>
      </c>
      <c r="AA38" t="str">
        <f t="shared" ca="1" si="65"/>
        <v/>
      </c>
      <c r="AB38" t="str">
        <f t="shared" ca="1" si="65"/>
        <v/>
      </c>
      <c r="AC38" t="str">
        <f t="shared" ca="1" si="65"/>
        <v/>
      </c>
      <c r="AD38" t="str">
        <f t="shared" ca="1" si="65"/>
        <v/>
      </c>
      <c r="AE38" t="str">
        <f t="shared" ca="1" si="65"/>
        <v/>
      </c>
      <c r="AF38" t="str">
        <f t="shared" ca="1" si="65"/>
        <v/>
      </c>
      <c r="AG38" t="str">
        <f t="shared" ca="1" si="65"/>
        <v/>
      </c>
      <c r="AH38" t="str">
        <f t="shared" ca="1" si="65"/>
        <v/>
      </c>
      <c r="AI38" t="str">
        <f t="shared" ca="1" si="65"/>
        <v/>
      </c>
      <c r="AJ38" t="str">
        <f t="shared" ca="1" si="65"/>
        <v/>
      </c>
      <c r="AK38" t="str">
        <f t="shared" ca="1" si="65"/>
        <v/>
      </c>
      <c r="AM38">
        <f t="shared" ca="1" si="66"/>
        <v>1</v>
      </c>
      <c r="AN38">
        <f t="shared" ca="1" si="67"/>
        <v>1</v>
      </c>
      <c r="AO38">
        <f t="shared" ca="1" si="67"/>
        <v>1</v>
      </c>
      <c r="AP38" t="str">
        <f t="shared" ca="1" si="67"/>
        <v/>
      </c>
      <c r="AQ38" t="str">
        <f t="shared" ca="1" si="67"/>
        <v/>
      </c>
      <c r="AR38" t="str">
        <f t="shared" ca="1" si="67"/>
        <v/>
      </c>
      <c r="AS38" t="str">
        <f t="shared" ca="1" si="67"/>
        <v/>
      </c>
      <c r="AT38" t="str">
        <f t="shared" ca="1" si="67"/>
        <v/>
      </c>
      <c r="AU38" t="str">
        <f t="shared" ca="1" si="67"/>
        <v/>
      </c>
      <c r="AV38" t="str">
        <f t="shared" ca="1" si="67"/>
        <v/>
      </c>
      <c r="AW38" t="str">
        <f t="shared" ca="1" si="67"/>
        <v/>
      </c>
      <c r="AX38" t="str">
        <f t="shared" ca="1" si="67"/>
        <v/>
      </c>
      <c r="AY38" t="str">
        <f t="shared" ca="1" si="67"/>
        <v/>
      </c>
      <c r="AZ38" t="str">
        <f t="shared" ca="1" si="67"/>
        <v/>
      </c>
      <c r="BA38" t="str">
        <f t="shared" ca="1" si="67"/>
        <v/>
      </c>
      <c r="BB38" t="str">
        <f t="shared" ca="1" si="67"/>
        <v/>
      </c>
      <c r="BC38" t="str">
        <f t="shared" ca="1" si="67"/>
        <v/>
      </c>
      <c r="BD38" t="str">
        <f t="shared" ca="1" si="67"/>
        <v/>
      </c>
      <c r="BE38" t="str">
        <f t="shared" ca="1" si="67"/>
        <v/>
      </c>
      <c r="BF38" t="str">
        <f t="shared" ca="1" si="67"/>
        <v/>
      </c>
      <c r="BH38">
        <f t="shared" ca="1" si="68"/>
        <v>1</v>
      </c>
      <c r="BI38">
        <f t="shared" ca="1" si="68"/>
        <v>1</v>
      </c>
      <c r="BJ38">
        <f t="shared" ca="1" si="68"/>
        <v>1</v>
      </c>
      <c r="BK38">
        <f t="shared" ca="1" si="68"/>
        <v>1</v>
      </c>
      <c r="BL38">
        <f t="shared" ca="1" si="68"/>
        <v>1</v>
      </c>
      <c r="BM38">
        <f t="shared" ca="1" si="68"/>
        <v>1</v>
      </c>
      <c r="BN38">
        <f t="shared" ca="1" si="68"/>
        <v>1</v>
      </c>
      <c r="BO38" t="str">
        <f t="shared" ca="1" si="68"/>
        <v/>
      </c>
      <c r="BP38" t="str">
        <f t="shared" ca="1" si="68"/>
        <v/>
      </c>
      <c r="BQ38" t="str">
        <f t="shared" ca="1" si="68"/>
        <v/>
      </c>
      <c r="BR38" t="str">
        <f t="shared" ca="1" si="69"/>
        <v/>
      </c>
      <c r="BS38" t="str">
        <f t="shared" ca="1" si="69"/>
        <v/>
      </c>
      <c r="BT38" t="str">
        <f t="shared" ca="1" si="69"/>
        <v/>
      </c>
      <c r="BU38" t="str">
        <f t="shared" ca="1" si="69"/>
        <v/>
      </c>
      <c r="BV38" t="str">
        <f t="shared" ca="1" si="69"/>
        <v/>
      </c>
      <c r="BW38" t="str">
        <f t="shared" ca="1" si="69"/>
        <v/>
      </c>
      <c r="BX38" t="str">
        <f t="shared" ca="1" si="69"/>
        <v/>
      </c>
      <c r="BY38" t="str">
        <f t="shared" ca="1" si="69"/>
        <v/>
      </c>
      <c r="BZ38" t="str">
        <f t="shared" ca="1" si="69"/>
        <v/>
      </c>
      <c r="CA38" t="str">
        <f t="shared" ca="1" si="69"/>
        <v/>
      </c>
    </row>
    <row r="39" spans="1:79">
      <c r="A39" t="str">
        <f t="shared" ca="1" si="70"/>
        <v>Magyar Eszter</v>
      </c>
      <c r="B39" s="4">
        <f t="shared" ca="1" si="71"/>
        <v>12</v>
      </c>
      <c r="C39" s="3">
        <f t="shared" ca="1" si="72"/>
        <v>13</v>
      </c>
      <c r="D39" s="3">
        <f t="shared" ca="1" si="73"/>
        <v>9</v>
      </c>
      <c r="E39" s="4">
        <f t="shared" ca="1" si="74"/>
        <v>15</v>
      </c>
      <c r="F39" s="3">
        <f t="shared" ca="1" si="75"/>
        <v>8</v>
      </c>
      <c r="G39" s="3">
        <f t="shared" ca="1" si="76"/>
        <v>7</v>
      </c>
      <c r="H39">
        <f t="shared" ca="1" si="77"/>
        <v>21</v>
      </c>
      <c r="I39" s="2">
        <f t="shared" ca="1" si="78"/>
        <v>2</v>
      </c>
      <c r="J39" s="3">
        <f t="shared" ca="1" si="79"/>
        <v>2</v>
      </c>
      <c r="K39" s="2">
        <f t="shared" ca="1" si="80"/>
        <v>18</v>
      </c>
      <c r="L39">
        <f t="shared" ca="1" si="61"/>
        <v>4</v>
      </c>
      <c r="M39">
        <f t="shared" ca="1" si="62"/>
        <v>3</v>
      </c>
      <c r="N39" s="2">
        <f t="shared" ca="1" si="81"/>
        <v>13</v>
      </c>
      <c r="O39">
        <f t="shared" ca="1" si="63"/>
        <v>2</v>
      </c>
      <c r="P39">
        <f t="shared" ca="1" si="82"/>
        <v>2</v>
      </c>
      <c r="R39">
        <f t="shared" ca="1" si="64"/>
        <v>1</v>
      </c>
      <c r="S39">
        <f t="shared" ca="1" si="65"/>
        <v>1</v>
      </c>
      <c r="T39">
        <f t="shared" ca="1" si="65"/>
        <v>1</v>
      </c>
      <c r="U39">
        <f t="shared" ca="1" si="65"/>
        <v>1</v>
      </c>
      <c r="V39" t="str">
        <f t="shared" ca="1" si="65"/>
        <v/>
      </c>
      <c r="W39" t="str">
        <f t="shared" ca="1" si="65"/>
        <v/>
      </c>
      <c r="X39" t="str">
        <f t="shared" ca="1" si="65"/>
        <v/>
      </c>
      <c r="Y39">
        <f t="shared" ca="1" si="65"/>
        <v>1</v>
      </c>
      <c r="Z39" t="str">
        <f t="shared" ca="1" si="65"/>
        <v/>
      </c>
      <c r="AA39">
        <f t="shared" ca="1" si="65"/>
        <v>1</v>
      </c>
      <c r="AB39">
        <f t="shared" ca="1" si="65"/>
        <v>1</v>
      </c>
      <c r="AC39">
        <f t="shared" ca="1" si="65"/>
        <v>1</v>
      </c>
      <c r="AD39" t="str">
        <f t="shared" ca="1" si="65"/>
        <v/>
      </c>
      <c r="AE39" t="str">
        <f t="shared" ca="1" si="65"/>
        <v/>
      </c>
      <c r="AF39" t="str">
        <f t="shared" ca="1" si="65"/>
        <v/>
      </c>
      <c r="AG39" t="str">
        <f t="shared" ca="1" si="65"/>
        <v/>
      </c>
      <c r="AH39" t="str">
        <f t="shared" ca="1" si="65"/>
        <v/>
      </c>
      <c r="AI39" t="str">
        <f t="shared" ca="1" si="65"/>
        <v/>
      </c>
      <c r="AJ39" t="str">
        <f t="shared" ca="1" si="65"/>
        <v/>
      </c>
      <c r="AK39" t="str">
        <f t="shared" ca="1" si="65"/>
        <v/>
      </c>
      <c r="AM39">
        <f t="shared" ca="1" si="66"/>
        <v>1</v>
      </c>
      <c r="AN39">
        <f t="shared" ca="1" si="67"/>
        <v>1</v>
      </c>
      <c r="AO39">
        <f t="shared" ca="1" si="67"/>
        <v>1</v>
      </c>
      <c r="AP39">
        <f t="shared" ca="1" si="67"/>
        <v>1</v>
      </c>
      <c r="AQ39" t="str">
        <f t="shared" ca="1" si="67"/>
        <v/>
      </c>
      <c r="AR39">
        <f t="shared" ca="1" si="67"/>
        <v>1</v>
      </c>
      <c r="AS39">
        <f t="shared" ca="1" si="67"/>
        <v>1</v>
      </c>
      <c r="AT39" t="str">
        <f t="shared" ca="1" si="67"/>
        <v/>
      </c>
      <c r="AU39" t="str">
        <f t="shared" ca="1" si="67"/>
        <v/>
      </c>
      <c r="AV39" t="str">
        <f t="shared" ca="1" si="67"/>
        <v/>
      </c>
      <c r="AW39" t="str">
        <f t="shared" ca="1" si="67"/>
        <v/>
      </c>
      <c r="AX39" t="str">
        <f t="shared" ca="1" si="67"/>
        <v/>
      </c>
      <c r="AY39" t="str">
        <f t="shared" ca="1" si="67"/>
        <v/>
      </c>
      <c r="AZ39" t="str">
        <f t="shared" ca="1" si="67"/>
        <v/>
      </c>
      <c r="BA39" t="str">
        <f t="shared" ca="1" si="67"/>
        <v/>
      </c>
      <c r="BB39" t="str">
        <f t="shared" ca="1" si="67"/>
        <v/>
      </c>
      <c r="BC39" t="str">
        <f t="shared" ca="1" si="67"/>
        <v/>
      </c>
      <c r="BD39" t="str">
        <f t="shared" ca="1" si="67"/>
        <v/>
      </c>
      <c r="BE39" t="str">
        <f t="shared" ca="1" si="67"/>
        <v/>
      </c>
      <c r="BF39" t="str">
        <f t="shared" ca="1" si="67"/>
        <v/>
      </c>
      <c r="BH39">
        <f t="shared" ca="1" si="68"/>
        <v>1</v>
      </c>
      <c r="BI39" t="str">
        <f t="shared" ca="1" si="68"/>
        <v/>
      </c>
      <c r="BJ39" t="str">
        <f t="shared" ca="1" si="68"/>
        <v/>
      </c>
      <c r="BK39" t="str">
        <f t="shared" ca="1" si="68"/>
        <v/>
      </c>
      <c r="BL39" t="str">
        <f t="shared" ca="1" si="68"/>
        <v/>
      </c>
      <c r="BM39" t="str">
        <f t="shared" ca="1" si="68"/>
        <v/>
      </c>
      <c r="BN39" t="str">
        <f t="shared" ca="1" si="68"/>
        <v/>
      </c>
      <c r="BO39" t="str">
        <f t="shared" ca="1" si="68"/>
        <v/>
      </c>
      <c r="BP39" t="str">
        <f t="shared" ca="1" si="68"/>
        <v/>
      </c>
      <c r="BQ39" t="str">
        <f t="shared" ca="1" si="68"/>
        <v/>
      </c>
      <c r="BR39" t="str">
        <f t="shared" ca="1" si="69"/>
        <v/>
      </c>
      <c r="BS39" t="str">
        <f t="shared" ca="1" si="69"/>
        <v/>
      </c>
      <c r="BT39" t="str">
        <f t="shared" ca="1" si="69"/>
        <v/>
      </c>
      <c r="BU39" t="str">
        <f t="shared" ca="1" si="69"/>
        <v/>
      </c>
      <c r="BV39" t="str">
        <f t="shared" ca="1" si="69"/>
        <v/>
      </c>
      <c r="BW39" t="str">
        <f t="shared" ca="1" si="69"/>
        <v/>
      </c>
      <c r="BX39" t="str">
        <f t="shared" ca="1" si="69"/>
        <v/>
      </c>
      <c r="BY39" t="str">
        <f t="shared" ca="1" si="69"/>
        <v/>
      </c>
      <c r="BZ39" t="str">
        <f t="shared" ca="1" si="69"/>
        <v/>
      </c>
      <c r="CA39" t="str">
        <f t="shared" ca="1" si="69"/>
        <v/>
      </c>
    </row>
    <row r="40" spans="1:79">
      <c r="A40" t="str">
        <f t="shared" ca="1" si="70"/>
        <v>Kocsis Márta</v>
      </c>
      <c r="B40" s="4">
        <f t="shared" ca="1" si="71"/>
        <v>11</v>
      </c>
      <c r="C40" s="3">
        <f t="shared" ca="1" si="72"/>
        <v>15</v>
      </c>
      <c r="D40" s="3">
        <f t="shared" ca="1" si="73"/>
        <v>10</v>
      </c>
      <c r="E40" s="4">
        <f t="shared" ca="1" si="74"/>
        <v>13</v>
      </c>
      <c r="F40" s="3">
        <f t="shared" ca="1" si="75"/>
        <v>10</v>
      </c>
      <c r="G40" s="3">
        <f t="shared" ca="1" si="76"/>
        <v>9</v>
      </c>
      <c r="H40">
        <f t="shared" ca="1" si="77"/>
        <v>13</v>
      </c>
      <c r="I40" s="2">
        <f t="shared" ca="1" si="78"/>
        <v>10</v>
      </c>
      <c r="J40" s="3">
        <f t="shared" ca="1" si="79"/>
        <v>9</v>
      </c>
      <c r="K40" s="2">
        <f t="shared" ca="1" si="80"/>
        <v>40</v>
      </c>
      <c r="L40">
        <f t="shared" ca="1" si="61"/>
        <v>14</v>
      </c>
      <c r="M40">
        <f t="shared" ca="1" si="62"/>
        <v>11</v>
      </c>
      <c r="N40" s="2">
        <f t="shared" ca="1" si="81"/>
        <v>33</v>
      </c>
      <c r="O40">
        <f t="shared" ca="1" si="63"/>
        <v>14</v>
      </c>
      <c r="P40">
        <f t="shared" ca="1" si="82"/>
        <v>14</v>
      </c>
      <c r="R40">
        <f t="shared" ca="1" si="64"/>
        <v>1</v>
      </c>
      <c r="S40">
        <f t="shared" ca="1" si="65"/>
        <v>1</v>
      </c>
      <c r="T40">
        <f t="shared" ca="1" si="65"/>
        <v>1</v>
      </c>
      <c r="U40">
        <f t="shared" ca="1" si="65"/>
        <v>1</v>
      </c>
      <c r="V40" t="str">
        <f t="shared" ca="1" si="65"/>
        <v/>
      </c>
      <c r="W40" t="str">
        <f t="shared" ca="1" si="65"/>
        <v/>
      </c>
      <c r="X40" t="str">
        <f t="shared" ca="1" si="65"/>
        <v/>
      </c>
      <c r="Y40">
        <f t="shared" ca="1" si="65"/>
        <v>1</v>
      </c>
      <c r="Z40" t="str">
        <f t="shared" ca="1" si="65"/>
        <v/>
      </c>
      <c r="AA40">
        <f t="shared" ca="1" si="65"/>
        <v>1</v>
      </c>
      <c r="AB40">
        <f t="shared" ca="1" si="65"/>
        <v>1</v>
      </c>
      <c r="AC40">
        <f t="shared" ca="1" si="65"/>
        <v>1</v>
      </c>
      <c r="AD40">
        <f t="shared" ca="1" si="65"/>
        <v>1</v>
      </c>
      <c r="AE40" t="str">
        <f t="shared" ca="1" si="65"/>
        <v/>
      </c>
      <c r="AF40" t="str">
        <f t="shared" ca="1" si="65"/>
        <v/>
      </c>
      <c r="AG40" t="str">
        <f t="shared" ca="1" si="65"/>
        <v/>
      </c>
      <c r="AH40" t="str">
        <f t="shared" ca="1" si="65"/>
        <v/>
      </c>
      <c r="AI40" t="str">
        <f t="shared" ca="1" si="65"/>
        <v/>
      </c>
      <c r="AJ40" t="str">
        <f t="shared" ca="1" si="65"/>
        <v/>
      </c>
      <c r="AK40" t="str">
        <f t="shared" ca="1" si="65"/>
        <v/>
      </c>
      <c r="AM40">
        <f t="shared" ca="1" si="66"/>
        <v>1</v>
      </c>
      <c r="AN40">
        <f t="shared" ca="1" si="67"/>
        <v>1</v>
      </c>
      <c r="AO40">
        <f t="shared" ca="1" si="67"/>
        <v>1</v>
      </c>
      <c r="AP40">
        <f t="shared" ca="1" si="67"/>
        <v>1</v>
      </c>
      <c r="AQ40" t="str">
        <f t="shared" ca="1" si="67"/>
        <v/>
      </c>
      <c r="AR40">
        <f t="shared" ca="1" si="67"/>
        <v>1</v>
      </c>
      <c r="AS40">
        <f t="shared" ca="1" si="67"/>
        <v>1</v>
      </c>
      <c r="AT40">
        <f t="shared" ca="1" si="67"/>
        <v>1</v>
      </c>
      <c r="AU40">
        <f t="shared" ca="1" si="67"/>
        <v>1</v>
      </c>
      <c r="AV40" t="str">
        <f t="shared" ca="1" si="67"/>
        <v/>
      </c>
      <c r="AW40" t="str">
        <f t="shared" ca="1" si="67"/>
        <v/>
      </c>
      <c r="AX40" t="str">
        <f t="shared" ca="1" si="67"/>
        <v/>
      </c>
      <c r="AY40" t="str">
        <f t="shared" ca="1" si="67"/>
        <v/>
      </c>
      <c r="AZ40" t="str">
        <f t="shared" ca="1" si="67"/>
        <v/>
      </c>
      <c r="BA40" t="str">
        <f t="shared" ca="1" si="67"/>
        <v/>
      </c>
      <c r="BB40" t="str">
        <f t="shared" ca="1" si="67"/>
        <v/>
      </c>
      <c r="BC40" t="str">
        <f t="shared" ca="1" si="67"/>
        <v/>
      </c>
      <c r="BD40" t="str">
        <f t="shared" ca="1" si="67"/>
        <v/>
      </c>
      <c r="BE40" t="str">
        <f t="shared" ca="1" si="67"/>
        <v/>
      </c>
      <c r="BF40" t="str">
        <f t="shared" ca="1" si="67"/>
        <v/>
      </c>
      <c r="BH40">
        <f t="shared" ca="1" si="68"/>
        <v>1</v>
      </c>
      <c r="BI40">
        <f t="shared" ca="1" si="68"/>
        <v>1</v>
      </c>
      <c r="BJ40">
        <f t="shared" ca="1" si="68"/>
        <v>1</v>
      </c>
      <c r="BK40">
        <f t="shared" ca="1" si="68"/>
        <v>1</v>
      </c>
      <c r="BL40">
        <f t="shared" ca="1" si="68"/>
        <v>1</v>
      </c>
      <c r="BM40">
        <f t="shared" ca="1" si="68"/>
        <v>1</v>
      </c>
      <c r="BN40">
        <f t="shared" ca="1" si="68"/>
        <v>1</v>
      </c>
      <c r="BO40">
        <f t="shared" ca="1" si="68"/>
        <v>1</v>
      </c>
      <c r="BP40" t="str">
        <f t="shared" ca="1" si="68"/>
        <v/>
      </c>
      <c r="BQ40" t="str">
        <f t="shared" ca="1" si="68"/>
        <v/>
      </c>
      <c r="BR40" t="str">
        <f t="shared" ca="1" si="69"/>
        <v/>
      </c>
      <c r="BS40" t="str">
        <f t="shared" ca="1" si="69"/>
        <v/>
      </c>
      <c r="BT40" t="str">
        <f t="shared" ca="1" si="69"/>
        <v/>
      </c>
      <c r="BU40" t="str">
        <f t="shared" ca="1" si="69"/>
        <v/>
      </c>
      <c r="BV40" t="str">
        <f t="shared" ca="1" si="69"/>
        <v/>
      </c>
      <c r="BW40" t="str">
        <f t="shared" ca="1" si="69"/>
        <v/>
      </c>
      <c r="BX40" t="str">
        <f t="shared" ca="1" si="69"/>
        <v/>
      </c>
      <c r="BY40" t="str">
        <f t="shared" ca="1" si="69"/>
        <v/>
      </c>
      <c r="BZ40" t="str">
        <f t="shared" ca="1" si="69"/>
        <v/>
      </c>
      <c r="CA40" t="str">
        <f t="shared" ca="1" si="69"/>
        <v/>
      </c>
    </row>
    <row r="41" spans="1:79">
      <c r="A41" t="str">
        <f t="shared" ca="1" si="70"/>
        <v>Kiss Márta</v>
      </c>
      <c r="B41" s="4">
        <f t="shared" ca="1" si="71"/>
        <v>8</v>
      </c>
      <c r="C41" s="3">
        <f t="shared" ca="1" si="72"/>
        <v>19</v>
      </c>
      <c r="D41" s="3">
        <f t="shared" ca="1" si="73"/>
        <v>12</v>
      </c>
      <c r="E41" s="4">
        <f t="shared" ca="1" si="74"/>
        <v>12</v>
      </c>
      <c r="F41" s="3">
        <f t="shared" ca="1" si="75"/>
        <v>13</v>
      </c>
      <c r="G41" s="3">
        <f t="shared" ca="1" si="76"/>
        <v>10</v>
      </c>
      <c r="H41">
        <f t="shared" ca="1" si="77"/>
        <v>16</v>
      </c>
      <c r="I41" s="2">
        <f t="shared" ca="1" si="78"/>
        <v>7</v>
      </c>
      <c r="J41" s="3">
        <f t="shared" ca="1" si="79"/>
        <v>7</v>
      </c>
      <c r="K41" s="2">
        <f t="shared" ca="1" si="80"/>
        <v>54</v>
      </c>
      <c r="L41">
        <f t="shared" ca="1" si="61"/>
        <v>20</v>
      </c>
      <c r="M41">
        <f t="shared" ca="1" si="62"/>
        <v>16</v>
      </c>
      <c r="N41" s="2">
        <f t="shared" ca="1" si="81"/>
        <v>44</v>
      </c>
      <c r="O41">
        <f t="shared" ca="1" si="63"/>
        <v>20</v>
      </c>
      <c r="P41">
        <f t="shared" ca="1" si="82"/>
        <v>17</v>
      </c>
      <c r="R41">
        <f t="shared" ca="1" si="64"/>
        <v>1</v>
      </c>
      <c r="S41">
        <f t="shared" ca="1" si="65"/>
        <v>1</v>
      </c>
      <c r="T41">
        <f t="shared" ca="1" si="65"/>
        <v>1</v>
      </c>
      <c r="U41">
        <f t="shared" ca="1" si="65"/>
        <v>1</v>
      </c>
      <c r="V41" t="str">
        <f t="shared" ca="1" si="65"/>
        <v/>
      </c>
      <c r="W41" t="str">
        <f t="shared" ca="1" si="65"/>
        <v/>
      </c>
      <c r="X41" t="str">
        <f t="shared" ca="1" si="65"/>
        <v/>
      </c>
      <c r="Y41">
        <f t="shared" ca="1" si="65"/>
        <v>1</v>
      </c>
      <c r="Z41" t="str">
        <f t="shared" ca="1" si="65"/>
        <v/>
      </c>
      <c r="AA41">
        <f t="shared" ca="1" si="65"/>
        <v>1</v>
      </c>
      <c r="AB41">
        <f t="shared" ca="1" si="65"/>
        <v>1</v>
      </c>
      <c r="AC41">
        <f t="shared" ca="1" si="65"/>
        <v>1</v>
      </c>
      <c r="AD41">
        <f t="shared" ca="1" si="65"/>
        <v>1</v>
      </c>
      <c r="AE41" t="str">
        <f t="shared" ca="1" si="65"/>
        <v/>
      </c>
      <c r="AF41">
        <f t="shared" ca="1" si="65"/>
        <v>1</v>
      </c>
      <c r="AG41" t="str">
        <f t="shared" ca="1" si="65"/>
        <v/>
      </c>
      <c r="AH41" t="str">
        <f t="shared" ca="1" si="65"/>
        <v/>
      </c>
      <c r="AI41">
        <f t="shared" ca="1" si="65"/>
        <v>1</v>
      </c>
      <c r="AJ41" t="str">
        <f t="shared" ca="1" si="65"/>
        <v/>
      </c>
      <c r="AK41" t="str">
        <f t="shared" ca="1" si="65"/>
        <v/>
      </c>
      <c r="AM41">
        <f t="shared" ca="1" si="66"/>
        <v>1</v>
      </c>
      <c r="AN41">
        <f t="shared" ca="1" si="67"/>
        <v>1</v>
      </c>
      <c r="AO41">
        <f t="shared" ca="1" si="67"/>
        <v>1</v>
      </c>
      <c r="AP41">
        <f t="shared" ca="1" si="67"/>
        <v>1</v>
      </c>
      <c r="AQ41" t="str">
        <f t="shared" ca="1" si="67"/>
        <v/>
      </c>
      <c r="AR41">
        <f t="shared" ca="1" si="67"/>
        <v>1</v>
      </c>
      <c r="AS41">
        <f t="shared" ca="1" si="67"/>
        <v>1</v>
      </c>
      <c r="AT41">
        <f t="shared" ca="1" si="67"/>
        <v>1</v>
      </c>
      <c r="AU41">
        <f t="shared" ca="1" si="67"/>
        <v>1</v>
      </c>
      <c r="AV41">
        <f t="shared" ca="1" si="67"/>
        <v>1</v>
      </c>
      <c r="AW41" t="str">
        <f t="shared" ca="1" si="67"/>
        <v/>
      </c>
      <c r="AX41" t="str">
        <f t="shared" ca="1" si="67"/>
        <v/>
      </c>
      <c r="AY41" t="str">
        <f t="shared" ca="1" si="67"/>
        <v/>
      </c>
      <c r="AZ41" t="str">
        <f t="shared" ca="1" si="67"/>
        <v/>
      </c>
      <c r="BA41" t="str">
        <f t="shared" ca="1" si="67"/>
        <v/>
      </c>
      <c r="BB41" t="str">
        <f t="shared" ca="1" si="67"/>
        <v/>
      </c>
      <c r="BC41" t="str">
        <f t="shared" ca="1" si="67"/>
        <v/>
      </c>
      <c r="BD41" t="str">
        <f t="shared" ca="1" si="67"/>
        <v/>
      </c>
      <c r="BE41" t="str">
        <f t="shared" ca="1" si="67"/>
        <v/>
      </c>
      <c r="BF41" t="str">
        <f t="shared" ca="1" si="67"/>
        <v/>
      </c>
      <c r="BH41">
        <f t="shared" ref="BH41:BQ50" ca="1" si="83">IF(AND(BH$29&lt;$I41,BH$30&lt;&gt;0),1,"")</f>
        <v>1</v>
      </c>
      <c r="BI41">
        <f t="shared" ca="1" si="83"/>
        <v>1</v>
      </c>
      <c r="BJ41">
        <f t="shared" ca="1" si="83"/>
        <v>1</v>
      </c>
      <c r="BK41">
        <f t="shared" ca="1" si="83"/>
        <v>1</v>
      </c>
      <c r="BL41">
        <f t="shared" ca="1" si="83"/>
        <v>1</v>
      </c>
      <c r="BM41">
        <f t="shared" ca="1" si="83"/>
        <v>1</v>
      </c>
      <c r="BN41" t="str">
        <f t="shared" ca="1" si="83"/>
        <v/>
      </c>
      <c r="BO41" t="str">
        <f t="shared" ca="1" si="83"/>
        <v/>
      </c>
      <c r="BP41" t="str">
        <f t="shared" ca="1" si="83"/>
        <v/>
      </c>
      <c r="BQ41" t="str">
        <f t="shared" ca="1" si="83"/>
        <v/>
      </c>
      <c r="BR41" t="str">
        <f t="shared" ref="BR41:CA50" ca="1" si="84">IF(AND(BR$29&lt;$I41,BR$30&lt;&gt;0),1,"")</f>
        <v/>
      </c>
      <c r="BS41" t="str">
        <f t="shared" ca="1" si="84"/>
        <v/>
      </c>
      <c r="BT41" t="str">
        <f t="shared" ca="1" si="84"/>
        <v/>
      </c>
      <c r="BU41" t="str">
        <f t="shared" ca="1" si="84"/>
        <v/>
      </c>
      <c r="BV41" t="str">
        <f t="shared" ca="1" si="84"/>
        <v/>
      </c>
      <c r="BW41" t="str">
        <f t="shared" ca="1" si="84"/>
        <v/>
      </c>
      <c r="BX41" t="str">
        <f t="shared" ca="1" si="84"/>
        <v/>
      </c>
      <c r="BY41" t="str">
        <f t="shared" ca="1" si="84"/>
        <v/>
      </c>
      <c r="BZ41" t="str">
        <f t="shared" ca="1" si="84"/>
        <v/>
      </c>
      <c r="CA41" t="str">
        <f t="shared" ca="1" si="84"/>
        <v/>
      </c>
    </row>
    <row r="42" spans="1:79">
      <c r="A42" t="str">
        <f t="shared" ca="1" si="70"/>
        <v>Magyar László</v>
      </c>
      <c r="B42" s="4">
        <f t="shared" ca="1" si="71"/>
        <v>14</v>
      </c>
      <c r="C42" s="3">
        <f t="shared" ca="1" si="72"/>
        <v>11</v>
      </c>
      <c r="D42" s="3">
        <f t="shared" ca="1" si="73"/>
        <v>7</v>
      </c>
      <c r="E42" s="4">
        <f t="shared" ca="1" si="74"/>
        <v>11</v>
      </c>
      <c r="F42" s="3">
        <f t="shared" ca="1" si="75"/>
        <v>16</v>
      </c>
      <c r="G42" s="3">
        <f t="shared" ca="1" si="76"/>
        <v>11</v>
      </c>
      <c r="H42">
        <f t="shared" ca="1" si="77"/>
        <v>10</v>
      </c>
      <c r="I42" s="2">
        <f t="shared" ca="1" si="78"/>
        <v>11</v>
      </c>
      <c r="J42" s="3">
        <f t="shared" ca="1" si="79"/>
        <v>10</v>
      </c>
      <c r="K42" s="2">
        <f t="shared" ca="1" si="80"/>
        <v>43</v>
      </c>
      <c r="L42">
        <f t="shared" ca="1" si="61"/>
        <v>17</v>
      </c>
      <c r="M42">
        <f t="shared" ca="1" si="62"/>
        <v>13</v>
      </c>
      <c r="N42" s="2">
        <f t="shared" ca="1" si="81"/>
        <v>33</v>
      </c>
      <c r="O42">
        <f t="shared" ca="1" si="63"/>
        <v>14</v>
      </c>
      <c r="P42">
        <f t="shared" ca="1" si="82"/>
        <v>14</v>
      </c>
      <c r="R42">
        <f t="shared" ca="1" si="64"/>
        <v>1</v>
      </c>
      <c r="S42">
        <f t="shared" ca="1" si="65"/>
        <v>1</v>
      </c>
      <c r="T42">
        <f t="shared" ca="1" si="65"/>
        <v>1</v>
      </c>
      <c r="U42">
        <f t="shared" ca="1" si="65"/>
        <v>1</v>
      </c>
      <c r="V42" t="str">
        <f t="shared" ca="1" si="65"/>
        <v/>
      </c>
      <c r="W42" t="str">
        <f t="shared" ca="1" si="65"/>
        <v/>
      </c>
      <c r="X42" t="str">
        <f t="shared" ca="1" si="65"/>
        <v/>
      </c>
      <c r="Y42">
        <f t="shared" ca="1" si="65"/>
        <v>1</v>
      </c>
      <c r="Z42" t="str">
        <f t="shared" ca="1" si="65"/>
        <v/>
      </c>
      <c r="AA42">
        <f t="shared" ca="1" si="65"/>
        <v>1</v>
      </c>
      <c r="AB42" t="str">
        <f t="shared" ca="1" si="65"/>
        <v/>
      </c>
      <c r="AC42" t="str">
        <f t="shared" ca="1" si="65"/>
        <v/>
      </c>
      <c r="AD42" t="str">
        <f t="shared" ca="1" si="65"/>
        <v/>
      </c>
      <c r="AE42" t="str">
        <f t="shared" ca="1" si="65"/>
        <v/>
      </c>
      <c r="AF42" t="str">
        <f t="shared" ca="1" si="65"/>
        <v/>
      </c>
      <c r="AG42" t="str">
        <f t="shared" ca="1" si="65"/>
        <v/>
      </c>
      <c r="AH42" t="str">
        <f t="shared" ca="1" si="65"/>
        <v/>
      </c>
      <c r="AI42" t="str">
        <f t="shared" ca="1" si="65"/>
        <v/>
      </c>
      <c r="AJ42" t="str">
        <f t="shared" ca="1" si="65"/>
        <v/>
      </c>
      <c r="AK42" t="str">
        <f t="shared" ca="1" si="65"/>
        <v/>
      </c>
      <c r="AM42">
        <f t="shared" ca="1" si="66"/>
        <v>1</v>
      </c>
      <c r="AN42">
        <f t="shared" ca="1" si="67"/>
        <v>1</v>
      </c>
      <c r="AO42">
        <f t="shared" ca="1" si="67"/>
        <v>1</v>
      </c>
      <c r="AP42">
        <f t="shared" ca="1" si="67"/>
        <v>1</v>
      </c>
      <c r="AQ42" t="str">
        <f t="shared" ca="1" si="67"/>
        <v/>
      </c>
      <c r="AR42">
        <f t="shared" ca="1" si="67"/>
        <v>1</v>
      </c>
      <c r="AS42">
        <f t="shared" ca="1" si="67"/>
        <v>1</v>
      </c>
      <c r="AT42">
        <f t="shared" ca="1" si="67"/>
        <v>1</v>
      </c>
      <c r="AU42">
        <f t="shared" ca="1" si="67"/>
        <v>1</v>
      </c>
      <c r="AV42">
        <f t="shared" ca="1" si="67"/>
        <v>1</v>
      </c>
      <c r="AW42" t="str">
        <f t="shared" ca="1" si="67"/>
        <v/>
      </c>
      <c r="AX42" t="str">
        <f t="shared" ca="1" si="67"/>
        <v/>
      </c>
      <c r="AY42">
        <f t="shared" ca="1" si="67"/>
        <v>1</v>
      </c>
      <c r="AZ42" t="str">
        <f t="shared" ca="1" si="67"/>
        <v/>
      </c>
      <c r="BA42" t="str">
        <f t="shared" ca="1" si="67"/>
        <v/>
      </c>
      <c r="BB42" t="str">
        <f t="shared" ca="1" si="67"/>
        <v/>
      </c>
      <c r="BC42" t="str">
        <f t="shared" ca="1" si="67"/>
        <v/>
      </c>
      <c r="BD42" t="str">
        <f t="shared" ca="1" si="67"/>
        <v/>
      </c>
      <c r="BE42" t="str">
        <f t="shared" ca="1" si="67"/>
        <v/>
      </c>
      <c r="BF42" t="str">
        <f t="shared" ca="1" si="67"/>
        <v/>
      </c>
      <c r="BH42">
        <f t="shared" ca="1" si="83"/>
        <v>1</v>
      </c>
      <c r="BI42">
        <f t="shared" ca="1" si="83"/>
        <v>1</v>
      </c>
      <c r="BJ42">
        <f t="shared" ca="1" si="83"/>
        <v>1</v>
      </c>
      <c r="BK42">
        <f t="shared" ca="1" si="83"/>
        <v>1</v>
      </c>
      <c r="BL42">
        <f t="shared" ca="1" si="83"/>
        <v>1</v>
      </c>
      <c r="BM42">
        <f t="shared" ca="1" si="83"/>
        <v>1</v>
      </c>
      <c r="BN42">
        <f t="shared" ca="1" si="83"/>
        <v>1</v>
      </c>
      <c r="BO42">
        <f t="shared" ca="1" si="83"/>
        <v>1</v>
      </c>
      <c r="BP42" t="str">
        <f t="shared" ca="1" si="83"/>
        <v/>
      </c>
      <c r="BQ42">
        <f t="shared" ca="1" si="83"/>
        <v>1</v>
      </c>
      <c r="BR42" t="str">
        <f t="shared" ca="1" si="84"/>
        <v/>
      </c>
      <c r="BS42" t="str">
        <f t="shared" ca="1" si="84"/>
        <v/>
      </c>
      <c r="BT42" t="str">
        <f t="shared" ca="1" si="84"/>
        <v/>
      </c>
      <c r="BU42" t="str">
        <f t="shared" ca="1" si="84"/>
        <v/>
      </c>
      <c r="BV42" t="str">
        <f t="shared" ca="1" si="84"/>
        <v/>
      </c>
      <c r="BW42" t="str">
        <f t="shared" ca="1" si="84"/>
        <v/>
      </c>
      <c r="BX42" t="str">
        <f t="shared" ca="1" si="84"/>
        <v/>
      </c>
      <c r="BY42" t="str">
        <f t="shared" ca="1" si="84"/>
        <v/>
      </c>
      <c r="BZ42" t="str">
        <f t="shared" ca="1" si="84"/>
        <v/>
      </c>
      <c r="CA42" t="str">
        <f t="shared" ca="1" si="84"/>
        <v/>
      </c>
    </row>
    <row r="43" spans="1:79">
      <c r="A43" t="str">
        <f t="shared" ca="1" si="70"/>
        <v>Kiss Dezső</v>
      </c>
      <c r="B43" s="4">
        <f t="shared" ca="1" si="71"/>
        <v>20</v>
      </c>
      <c r="C43" s="3">
        <f t="shared" ca="1" si="72"/>
        <v>4</v>
      </c>
      <c r="D43" s="3">
        <f t="shared" ca="1" si="73"/>
        <v>4</v>
      </c>
      <c r="E43" s="4">
        <f t="shared" ca="1" si="74"/>
        <v>9</v>
      </c>
      <c r="F43" s="3">
        <f t="shared" ca="1" si="75"/>
        <v>17</v>
      </c>
      <c r="G43" s="3">
        <f t="shared" ca="1" si="76"/>
        <v>12</v>
      </c>
      <c r="H43">
        <f t="shared" ca="1" si="77"/>
        <v>19</v>
      </c>
      <c r="I43" s="2">
        <f t="shared" ca="1" si="78"/>
        <v>4</v>
      </c>
      <c r="J43" s="3">
        <f t="shared" ca="1" si="79"/>
        <v>4</v>
      </c>
      <c r="K43" s="2">
        <f t="shared" ca="1" si="80"/>
        <v>30</v>
      </c>
      <c r="L43">
        <f t="shared" ca="1" si="61"/>
        <v>8</v>
      </c>
      <c r="M43">
        <f t="shared" ca="1" si="62"/>
        <v>6</v>
      </c>
      <c r="N43" s="2">
        <f t="shared" ca="1" si="81"/>
        <v>25</v>
      </c>
      <c r="O43">
        <f t="shared" ca="1" si="63"/>
        <v>10</v>
      </c>
      <c r="P43">
        <f t="shared" ca="1" si="82"/>
        <v>10</v>
      </c>
      <c r="R43">
        <f t="shared" ca="1" si="64"/>
        <v>1</v>
      </c>
      <c r="S43">
        <f t="shared" ca="1" si="65"/>
        <v>1</v>
      </c>
      <c r="T43">
        <f t="shared" ca="1" si="65"/>
        <v>1</v>
      </c>
      <c r="U43" t="str">
        <f t="shared" ca="1" si="65"/>
        <v/>
      </c>
      <c r="V43" t="str">
        <f t="shared" ca="1" si="65"/>
        <v/>
      </c>
      <c r="W43" t="str">
        <f t="shared" ca="1" si="65"/>
        <v/>
      </c>
      <c r="X43" t="str">
        <f t="shared" ca="1" si="65"/>
        <v/>
      </c>
      <c r="Y43" t="str">
        <f t="shared" ca="1" si="65"/>
        <v/>
      </c>
      <c r="Z43" t="str">
        <f t="shared" ca="1" si="65"/>
        <v/>
      </c>
      <c r="AA43" t="str">
        <f t="shared" ca="1" si="65"/>
        <v/>
      </c>
      <c r="AB43" t="str">
        <f t="shared" ca="1" si="65"/>
        <v/>
      </c>
      <c r="AC43" t="str">
        <f t="shared" ca="1" si="65"/>
        <v/>
      </c>
      <c r="AD43" t="str">
        <f t="shared" ca="1" si="65"/>
        <v/>
      </c>
      <c r="AE43" t="str">
        <f t="shared" ca="1" si="65"/>
        <v/>
      </c>
      <c r="AF43" t="str">
        <f t="shared" ca="1" si="65"/>
        <v/>
      </c>
      <c r="AG43" t="str">
        <f t="shared" ca="1" si="65"/>
        <v/>
      </c>
      <c r="AH43" t="str">
        <f t="shared" ca="1" si="65"/>
        <v/>
      </c>
      <c r="AI43" t="str">
        <f t="shared" ca="1" si="65"/>
        <v/>
      </c>
      <c r="AJ43" t="str">
        <f t="shared" ca="1" si="65"/>
        <v/>
      </c>
      <c r="AK43" t="str">
        <f t="shared" ca="1" si="65"/>
        <v/>
      </c>
      <c r="AM43">
        <f t="shared" ca="1" si="66"/>
        <v>1</v>
      </c>
      <c r="AN43">
        <f t="shared" ca="1" si="67"/>
        <v>1</v>
      </c>
      <c r="AO43">
        <f t="shared" ca="1" si="67"/>
        <v>1</v>
      </c>
      <c r="AP43">
        <f t="shared" ca="1" si="67"/>
        <v>1</v>
      </c>
      <c r="AQ43" t="str">
        <f t="shared" ca="1" si="67"/>
        <v/>
      </c>
      <c r="AR43">
        <f t="shared" ca="1" si="67"/>
        <v>1</v>
      </c>
      <c r="AS43">
        <f t="shared" ca="1" si="67"/>
        <v>1</v>
      </c>
      <c r="AT43">
        <f t="shared" ca="1" si="67"/>
        <v>1</v>
      </c>
      <c r="AU43">
        <f t="shared" ca="1" si="67"/>
        <v>1</v>
      </c>
      <c r="AV43">
        <f t="shared" ca="1" si="67"/>
        <v>1</v>
      </c>
      <c r="AW43" t="str">
        <f t="shared" ca="1" si="67"/>
        <v/>
      </c>
      <c r="AX43" t="str">
        <f t="shared" ca="1" si="67"/>
        <v/>
      </c>
      <c r="AY43">
        <f t="shared" ca="1" si="67"/>
        <v>1</v>
      </c>
      <c r="AZ43" t="str">
        <f t="shared" ca="1" si="67"/>
        <v/>
      </c>
      <c r="BA43" t="str">
        <f t="shared" ca="1" si="67"/>
        <v/>
      </c>
      <c r="BB43">
        <f t="shared" ca="1" si="67"/>
        <v>1</v>
      </c>
      <c r="BC43" t="str">
        <f t="shared" ca="1" si="67"/>
        <v/>
      </c>
      <c r="BD43" t="str">
        <f t="shared" ca="1" si="67"/>
        <v/>
      </c>
      <c r="BE43" t="str">
        <f t="shared" ca="1" si="67"/>
        <v/>
      </c>
      <c r="BF43" t="str">
        <f t="shared" ca="1" si="67"/>
        <v/>
      </c>
      <c r="BH43">
        <f t="shared" ca="1" si="83"/>
        <v>1</v>
      </c>
      <c r="BI43">
        <f t="shared" ca="1" si="83"/>
        <v>1</v>
      </c>
      <c r="BJ43">
        <f t="shared" ca="1" si="83"/>
        <v>1</v>
      </c>
      <c r="BK43" t="str">
        <f t="shared" ca="1" si="83"/>
        <v/>
      </c>
      <c r="BL43" t="str">
        <f t="shared" ca="1" si="83"/>
        <v/>
      </c>
      <c r="BM43" t="str">
        <f t="shared" ca="1" si="83"/>
        <v/>
      </c>
      <c r="BN43" t="str">
        <f t="shared" ca="1" si="83"/>
        <v/>
      </c>
      <c r="BO43" t="str">
        <f t="shared" ca="1" si="83"/>
        <v/>
      </c>
      <c r="BP43" t="str">
        <f t="shared" ca="1" si="83"/>
        <v/>
      </c>
      <c r="BQ43" t="str">
        <f t="shared" ca="1" si="83"/>
        <v/>
      </c>
      <c r="BR43" t="str">
        <f t="shared" ca="1" si="84"/>
        <v/>
      </c>
      <c r="BS43" t="str">
        <f t="shared" ca="1" si="84"/>
        <v/>
      </c>
      <c r="BT43" t="str">
        <f t="shared" ca="1" si="84"/>
        <v/>
      </c>
      <c r="BU43" t="str">
        <f t="shared" ca="1" si="84"/>
        <v/>
      </c>
      <c r="BV43" t="str">
        <f t="shared" ca="1" si="84"/>
        <v/>
      </c>
      <c r="BW43" t="str">
        <f t="shared" ca="1" si="84"/>
        <v/>
      </c>
      <c r="BX43" t="str">
        <f t="shared" ca="1" si="84"/>
        <v/>
      </c>
      <c r="BY43" t="str">
        <f t="shared" ca="1" si="84"/>
        <v/>
      </c>
      <c r="BZ43" t="str">
        <f t="shared" ca="1" si="84"/>
        <v/>
      </c>
      <c r="CA43" t="str">
        <f t="shared" ca="1" si="84"/>
        <v/>
      </c>
    </row>
    <row r="44" spans="1:79">
      <c r="A44" t="str">
        <f t="shared" ca="1" si="70"/>
        <v>Tóth Dezső</v>
      </c>
      <c r="B44" s="4">
        <f t="shared" ca="1" si="71"/>
        <v>11</v>
      </c>
      <c r="C44" s="3">
        <f t="shared" ca="1" si="72"/>
        <v>15</v>
      </c>
      <c r="D44" s="3">
        <f t="shared" ca="1" si="73"/>
        <v>10</v>
      </c>
      <c r="E44" s="4">
        <f t="shared" ca="1" si="74"/>
        <v>12</v>
      </c>
      <c r="F44" s="3">
        <f t="shared" ca="1" si="75"/>
        <v>13</v>
      </c>
      <c r="G44" s="3">
        <f t="shared" ca="1" si="76"/>
        <v>10</v>
      </c>
      <c r="H44">
        <f t="shared" ca="1" si="77"/>
        <v>8</v>
      </c>
      <c r="I44" s="2">
        <f t="shared" ca="1" si="78"/>
        <v>18</v>
      </c>
      <c r="J44" s="3">
        <f t="shared" ca="1" si="79"/>
        <v>12</v>
      </c>
      <c r="K44" s="2">
        <f t="shared" ca="1" si="80"/>
        <v>51</v>
      </c>
      <c r="L44">
        <f t="shared" ca="1" si="61"/>
        <v>19</v>
      </c>
      <c r="M44">
        <f t="shared" ca="1" si="62"/>
        <v>15</v>
      </c>
      <c r="N44" s="2">
        <f t="shared" ca="1" si="81"/>
        <v>37</v>
      </c>
      <c r="O44">
        <f t="shared" ca="1" si="63"/>
        <v>18</v>
      </c>
      <c r="P44">
        <f t="shared" ca="1" si="82"/>
        <v>15</v>
      </c>
      <c r="R44">
        <f t="shared" ca="1" si="64"/>
        <v>1</v>
      </c>
      <c r="S44">
        <f t="shared" ca="1" si="65"/>
        <v>1</v>
      </c>
      <c r="T44">
        <f t="shared" ca="1" si="65"/>
        <v>1</v>
      </c>
      <c r="U44">
        <f t="shared" ca="1" si="65"/>
        <v>1</v>
      </c>
      <c r="V44" t="str">
        <f t="shared" ca="1" si="65"/>
        <v/>
      </c>
      <c r="W44" t="str">
        <f t="shared" ca="1" si="65"/>
        <v/>
      </c>
      <c r="X44" t="str">
        <f t="shared" ca="1" si="65"/>
        <v/>
      </c>
      <c r="Y44">
        <f t="shared" ca="1" si="65"/>
        <v>1</v>
      </c>
      <c r="Z44" t="str">
        <f t="shared" ca="1" si="65"/>
        <v/>
      </c>
      <c r="AA44">
        <f t="shared" ref="AA44:AK50" ca="1" si="85">IF(AND(AA$29&lt;$C44,AA$30&lt;&gt;0),1,"")</f>
        <v>1</v>
      </c>
      <c r="AB44">
        <f t="shared" ca="1" si="85"/>
        <v>1</v>
      </c>
      <c r="AC44">
        <f t="shared" ca="1" si="85"/>
        <v>1</v>
      </c>
      <c r="AD44">
        <f t="shared" ca="1" si="85"/>
        <v>1</v>
      </c>
      <c r="AE44" t="str">
        <f t="shared" ca="1" si="85"/>
        <v/>
      </c>
      <c r="AF44" t="str">
        <f t="shared" ca="1" si="85"/>
        <v/>
      </c>
      <c r="AG44" t="str">
        <f t="shared" ca="1" si="85"/>
        <v/>
      </c>
      <c r="AH44" t="str">
        <f t="shared" ca="1" si="85"/>
        <v/>
      </c>
      <c r="AI44" t="str">
        <f t="shared" ca="1" si="85"/>
        <v/>
      </c>
      <c r="AJ44" t="str">
        <f t="shared" ca="1" si="85"/>
        <v/>
      </c>
      <c r="AK44" t="str">
        <f t="shared" ca="1" si="85"/>
        <v/>
      </c>
      <c r="AM44">
        <f t="shared" ca="1" si="66"/>
        <v>1</v>
      </c>
      <c r="AN44">
        <f t="shared" ca="1" si="67"/>
        <v>1</v>
      </c>
      <c r="AO44">
        <f t="shared" ca="1" si="67"/>
        <v>1</v>
      </c>
      <c r="AP44">
        <f t="shared" ca="1" si="67"/>
        <v>1</v>
      </c>
      <c r="AQ44" t="str">
        <f t="shared" ca="1" si="67"/>
        <v/>
      </c>
      <c r="AR44">
        <f t="shared" ca="1" si="67"/>
        <v>1</v>
      </c>
      <c r="AS44">
        <f t="shared" ca="1" si="67"/>
        <v>1</v>
      </c>
      <c r="AT44">
        <f t="shared" ca="1" si="67"/>
        <v>1</v>
      </c>
      <c r="AU44">
        <f t="shared" ca="1" si="67"/>
        <v>1</v>
      </c>
      <c r="AV44">
        <f t="shared" ref="AV44:BF50" ca="1" si="86">IF(AND(AV$29&lt;$F44,AV$30&lt;&gt;0),1,"")</f>
        <v>1</v>
      </c>
      <c r="AW44" t="str">
        <f t="shared" ca="1" si="86"/>
        <v/>
      </c>
      <c r="AX44" t="str">
        <f t="shared" ca="1" si="86"/>
        <v/>
      </c>
      <c r="AY44" t="str">
        <f t="shared" ca="1" si="86"/>
        <v/>
      </c>
      <c r="AZ44" t="str">
        <f t="shared" ca="1" si="86"/>
        <v/>
      </c>
      <c r="BA44" t="str">
        <f t="shared" ca="1" si="86"/>
        <v/>
      </c>
      <c r="BB44" t="str">
        <f t="shared" ca="1" si="86"/>
        <v/>
      </c>
      <c r="BC44" t="str">
        <f t="shared" ca="1" si="86"/>
        <v/>
      </c>
      <c r="BD44" t="str">
        <f t="shared" ca="1" si="86"/>
        <v/>
      </c>
      <c r="BE44" t="str">
        <f t="shared" ca="1" si="86"/>
        <v/>
      </c>
      <c r="BF44" t="str">
        <f t="shared" ca="1" si="86"/>
        <v/>
      </c>
      <c r="BH44">
        <f t="shared" ca="1" si="83"/>
        <v>1</v>
      </c>
      <c r="BI44">
        <f t="shared" ca="1" si="83"/>
        <v>1</v>
      </c>
      <c r="BJ44">
        <f t="shared" ca="1" si="83"/>
        <v>1</v>
      </c>
      <c r="BK44">
        <f t="shared" ca="1" si="83"/>
        <v>1</v>
      </c>
      <c r="BL44">
        <f t="shared" ca="1" si="83"/>
        <v>1</v>
      </c>
      <c r="BM44">
        <f t="shared" ca="1" si="83"/>
        <v>1</v>
      </c>
      <c r="BN44">
        <f t="shared" ca="1" si="83"/>
        <v>1</v>
      </c>
      <c r="BO44">
        <f t="shared" ca="1" si="83"/>
        <v>1</v>
      </c>
      <c r="BP44" t="str">
        <f t="shared" ca="1" si="83"/>
        <v/>
      </c>
      <c r="BQ44">
        <f t="shared" ca="1" si="83"/>
        <v>1</v>
      </c>
      <c r="BR44">
        <f t="shared" ca="1" si="84"/>
        <v>1</v>
      </c>
      <c r="BS44" t="str">
        <f t="shared" ca="1" si="84"/>
        <v/>
      </c>
      <c r="BT44" t="str">
        <f t="shared" ca="1" si="84"/>
        <v/>
      </c>
      <c r="BU44">
        <f t="shared" ca="1" si="84"/>
        <v>1</v>
      </c>
      <c r="BV44" t="str">
        <f t="shared" ca="1" si="84"/>
        <v/>
      </c>
      <c r="BW44" t="str">
        <f t="shared" ca="1" si="84"/>
        <v/>
      </c>
      <c r="BX44" t="str">
        <f t="shared" ca="1" si="84"/>
        <v/>
      </c>
      <c r="BY44" t="str">
        <f t="shared" ca="1" si="84"/>
        <v/>
      </c>
      <c r="BZ44" t="str">
        <f t="shared" ca="1" si="84"/>
        <v/>
      </c>
      <c r="CA44" t="str">
        <f t="shared" ca="1" si="84"/>
        <v/>
      </c>
    </row>
    <row r="45" spans="1:79">
      <c r="A45" t="str">
        <f t="shared" ca="1" si="70"/>
        <v>Budai Zsolt</v>
      </c>
      <c r="B45" s="4">
        <f t="shared" ca="1" si="71"/>
        <v>7</v>
      </c>
      <c r="C45" s="3">
        <f t="shared" ca="1" si="72"/>
        <v>20</v>
      </c>
      <c r="D45" s="3">
        <f t="shared" ca="1" si="73"/>
        <v>13</v>
      </c>
      <c r="E45" s="4">
        <f t="shared" ca="1" si="74"/>
        <v>22</v>
      </c>
      <c r="F45" s="3">
        <f t="shared" ca="1" si="75"/>
        <v>2</v>
      </c>
      <c r="G45" s="3">
        <f t="shared" ca="1" si="76"/>
        <v>2</v>
      </c>
      <c r="H45">
        <f t="shared" ca="1" si="77"/>
        <v>15</v>
      </c>
      <c r="I45" s="2">
        <f t="shared" ca="1" si="78"/>
        <v>8</v>
      </c>
      <c r="J45" s="3">
        <f t="shared" ca="1" si="79"/>
        <v>8</v>
      </c>
      <c r="K45" s="2">
        <f t="shared" ca="1" si="80"/>
        <v>35</v>
      </c>
      <c r="L45">
        <f t="shared" ca="1" si="61"/>
        <v>11</v>
      </c>
      <c r="M45">
        <f t="shared" ca="1" si="62"/>
        <v>9</v>
      </c>
      <c r="N45" s="2">
        <f t="shared" ca="1" si="81"/>
        <v>28</v>
      </c>
      <c r="O45">
        <f t="shared" ca="1" si="63"/>
        <v>11</v>
      </c>
      <c r="P45">
        <f t="shared" ca="1" si="82"/>
        <v>11</v>
      </c>
      <c r="R45">
        <f t="shared" ca="1" si="64"/>
        <v>1</v>
      </c>
      <c r="S45">
        <f t="shared" ref="S45:Z50" ca="1" si="87">IF(AND(S$29&lt;$C45,S$30&lt;&gt;0),1,"")</f>
        <v>1</v>
      </c>
      <c r="T45">
        <f t="shared" ca="1" si="87"/>
        <v>1</v>
      </c>
      <c r="U45">
        <f t="shared" ca="1" si="87"/>
        <v>1</v>
      </c>
      <c r="V45" t="str">
        <f t="shared" ca="1" si="87"/>
        <v/>
      </c>
      <c r="W45" t="str">
        <f t="shared" ca="1" si="87"/>
        <v/>
      </c>
      <c r="X45" t="str">
        <f t="shared" ca="1" si="87"/>
        <v/>
      </c>
      <c r="Y45">
        <f t="shared" ca="1" si="87"/>
        <v>1</v>
      </c>
      <c r="Z45" t="str">
        <f t="shared" ca="1" si="87"/>
        <v/>
      </c>
      <c r="AA45">
        <f t="shared" ca="1" si="85"/>
        <v>1</v>
      </c>
      <c r="AB45">
        <f t="shared" ca="1" si="85"/>
        <v>1</v>
      </c>
      <c r="AC45">
        <f t="shared" ca="1" si="85"/>
        <v>1</v>
      </c>
      <c r="AD45">
        <f t="shared" ca="1" si="85"/>
        <v>1</v>
      </c>
      <c r="AE45" t="str">
        <f t="shared" ca="1" si="85"/>
        <v/>
      </c>
      <c r="AF45">
        <f t="shared" ca="1" si="85"/>
        <v>1</v>
      </c>
      <c r="AG45" t="str">
        <f t="shared" ca="1" si="85"/>
        <v/>
      </c>
      <c r="AH45" t="str">
        <f t="shared" ca="1" si="85"/>
        <v/>
      </c>
      <c r="AI45">
        <f t="shared" ca="1" si="85"/>
        <v>1</v>
      </c>
      <c r="AJ45">
        <f t="shared" ca="1" si="85"/>
        <v>1</v>
      </c>
      <c r="AK45" t="str">
        <f t="shared" ca="1" si="85"/>
        <v/>
      </c>
      <c r="AM45">
        <f t="shared" ca="1" si="66"/>
        <v>1</v>
      </c>
      <c r="AN45" t="str">
        <f t="shared" ref="AN45:AU50" ca="1" si="88">IF(AND(AN$29&lt;$F45,AN$30&lt;&gt;0),1,"")</f>
        <v/>
      </c>
      <c r="AO45" t="str">
        <f t="shared" ca="1" si="88"/>
        <v/>
      </c>
      <c r="AP45" t="str">
        <f t="shared" ca="1" si="88"/>
        <v/>
      </c>
      <c r="AQ45" t="str">
        <f t="shared" ca="1" si="88"/>
        <v/>
      </c>
      <c r="AR45" t="str">
        <f t="shared" ca="1" si="88"/>
        <v/>
      </c>
      <c r="AS45" t="str">
        <f t="shared" ca="1" si="88"/>
        <v/>
      </c>
      <c r="AT45" t="str">
        <f t="shared" ca="1" si="88"/>
        <v/>
      </c>
      <c r="AU45" t="str">
        <f t="shared" ca="1" si="88"/>
        <v/>
      </c>
      <c r="AV45" t="str">
        <f t="shared" ca="1" si="86"/>
        <v/>
      </c>
      <c r="AW45" t="str">
        <f t="shared" ca="1" si="86"/>
        <v/>
      </c>
      <c r="AX45" t="str">
        <f t="shared" ca="1" si="86"/>
        <v/>
      </c>
      <c r="AY45" t="str">
        <f t="shared" ca="1" si="86"/>
        <v/>
      </c>
      <c r="AZ45" t="str">
        <f t="shared" ca="1" si="86"/>
        <v/>
      </c>
      <c r="BA45" t="str">
        <f t="shared" ca="1" si="86"/>
        <v/>
      </c>
      <c r="BB45" t="str">
        <f t="shared" ca="1" si="86"/>
        <v/>
      </c>
      <c r="BC45" t="str">
        <f t="shared" ca="1" si="86"/>
        <v/>
      </c>
      <c r="BD45" t="str">
        <f t="shared" ca="1" si="86"/>
        <v/>
      </c>
      <c r="BE45" t="str">
        <f t="shared" ca="1" si="86"/>
        <v/>
      </c>
      <c r="BF45" t="str">
        <f t="shared" ca="1" si="86"/>
        <v/>
      </c>
      <c r="BH45">
        <f t="shared" ca="1" si="83"/>
        <v>1</v>
      </c>
      <c r="BI45">
        <f t="shared" ca="1" si="83"/>
        <v>1</v>
      </c>
      <c r="BJ45">
        <f t="shared" ca="1" si="83"/>
        <v>1</v>
      </c>
      <c r="BK45">
        <f t="shared" ca="1" si="83"/>
        <v>1</v>
      </c>
      <c r="BL45">
        <f t="shared" ca="1" si="83"/>
        <v>1</v>
      </c>
      <c r="BM45">
        <f t="shared" ca="1" si="83"/>
        <v>1</v>
      </c>
      <c r="BN45">
        <f t="shared" ca="1" si="83"/>
        <v>1</v>
      </c>
      <c r="BO45" t="str">
        <f t="shared" ca="1" si="83"/>
        <v/>
      </c>
      <c r="BP45" t="str">
        <f t="shared" ca="1" si="83"/>
        <v/>
      </c>
      <c r="BQ45" t="str">
        <f t="shared" ca="1" si="83"/>
        <v/>
      </c>
      <c r="BR45" t="str">
        <f t="shared" ca="1" si="84"/>
        <v/>
      </c>
      <c r="BS45" t="str">
        <f t="shared" ca="1" si="84"/>
        <v/>
      </c>
      <c r="BT45" t="str">
        <f t="shared" ca="1" si="84"/>
        <v/>
      </c>
      <c r="BU45" t="str">
        <f t="shared" ca="1" si="84"/>
        <v/>
      </c>
      <c r="BV45" t="str">
        <f t="shared" ca="1" si="84"/>
        <v/>
      </c>
      <c r="BW45" t="str">
        <f t="shared" ca="1" si="84"/>
        <v/>
      </c>
      <c r="BX45" t="str">
        <f t="shared" ca="1" si="84"/>
        <v/>
      </c>
      <c r="BY45" t="str">
        <f t="shared" ca="1" si="84"/>
        <v/>
      </c>
      <c r="BZ45" t="str">
        <f t="shared" ca="1" si="84"/>
        <v/>
      </c>
      <c r="CA45" t="str">
        <f t="shared" ca="1" si="84"/>
        <v/>
      </c>
    </row>
    <row r="46" spans="1:79">
      <c r="A46" t="str">
        <f t="shared" ca="1" si="70"/>
        <v>Magyar Judit</v>
      </c>
      <c r="B46" s="4">
        <f t="shared" ca="1" si="71"/>
        <v>20</v>
      </c>
      <c r="C46" s="3">
        <f t="shared" ca="1" si="72"/>
        <v>4</v>
      </c>
      <c r="D46" s="3">
        <f t="shared" ca="1" si="73"/>
        <v>4</v>
      </c>
      <c r="E46" s="4">
        <f t="shared" ca="1" si="74"/>
        <v>8</v>
      </c>
      <c r="F46" s="3">
        <f t="shared" ca="1" si="75"/>
        <v>18</v>
      </c>
      <c r="G46" s="3">
        <f t="shared" ca="1" si="76"/>
        <v>13</v>
      </c>
      <c r="H46">
        <f t="shared" ca="1" si="77"/>
        <v>9</v>
      </c>
      <c r="I46" s="2">
        <f t="shared" ca="1" si="78"/>
        <v>14</v>
      </c>
      <c r="J46" s="3">
        <f t="shared" ca="1" si="79"/>
        <v>11</v>
      </c>
      <c r="K46" s="2">
        <f t="shared" ca="1" si="80"/>
        <v>41</v>
      </c>
      <c r="L46">
        <f t="shared" ca="1" si="61"/>
        <v>15</v>
      </c>
      <c r="M46">
        <f t="shared" ca="1" si="62"/>
        <v>12</v>
      </c>
      <c r="N46" s="2">
        <f t="shared" ca="1" si="81"/>
        <v>33</v>
      </c>
      <c r="O46">
        <f t="shared" ca="1" si="63"/>
        <v>14</v>
      </c>
      <c r="P46">
        <f t="shared" ca="1" si="82"/>
        <v>14</v>
      </c>
      <c r="R46">
        <f t="shared" ca="1" si="64"/>
        <v>1</v>
      </c>
      <c r="S46">
        <f t="shared" ca="1" si="87"/>
        <v>1</v>
      </c>
      <c r="T46">
        <f t="shared" ca="1" si="87"/>
        <v>1</v>
      </c>
      <c r="U46" t="str">
        <f t="shared" ca="1" si="87"/>
        <v/>
      </c>
      <c r="V46" t="str">
        <f t="shared" ca="1" si="87"/>
        <v/>
      </c>
      <c r="W46" t="str">
        <f t="shared" ca="1" si="87"/>
        <v/>
      </c>
      <c r="X46" t="str">
        <f t="shared" ca="1" si="87"/>
        <v/>
      </c>
      <c r="Y46" t="str">
        <f t="shared" ca="1" si="87"/>
        <v/>
      </c>
      <c r="Z46" t="str">
        <f t="shared" ca="1" si="87"/>
        <v/>
      </c>
      <c r="AA46" t="str">
        <f t="shared" ca="1" si="85"/>
        <v/>
      </c>
      <c r="AB46" t="str">
        <f t="shared" ca="1" si="85"/>
        <v/>
      </c>
      <c r="AC46" t="str">
        <f t="shared" ca="1" si="85"/>
        <v/>
      </c>
      <c r="AD46" t="str">
        <f t="shared" ca="1" si="85"/>
        <v/>
      </c>
      <c r="AE46" t="str">
        <f t="shared" ca="1" si="85"/>
        <v/>
      </c>
      <c r="AF46" t="str">
        <f t="shared" ca="1" si="85"/>
        <v/>
      </c>
      <c r="AG46" t="str">
        <f t="shared" ca="1" si="85"/>
        <v/>
      </c>
      <c r="AH46" t="str">
        <f t="shared" ca="1" si="85"/>
        <v/>
      </c>
      <c r="AI46" t="str">
        <f t="shared" ca="1" si="85"/>
        <v/>
      </c>
      <c r="AJ46" t="str">
        <f t="shared" ca="1" si="85"/>
        <v/>
      </c>
      <c r="AK46" t="str">
        <f t="shared" ca="1" si="85"/>
        <v/>
      </c>
      <c r="AM46">
        <f t="shared" ca="1" si="66"/>
        <v>1</v>
      </c>
      <c r="AN46">
        <f t="shared" ca="1" si="88"/>
        <v>1</v>
      </c>
      <c r="AO46">
        <f t="shared" ca="1" si="88"/>
        <v>1</v>
      </c>
      <c r="AP46">
        <f t="shared" ca="1" si="88"/>
        <v>1</v>
      </c>
      <c r="AQ46" t="str">
        <f t="shared" ca="1" si="88"/>
        <v/>
      </c>
      <c r="AR46">
        <f t="shared" ca="1" si="88"/>
        <v>1</v>
      </c>
      <c r="AS46">
        <f t="shared" ca="1" si="88"/>
        <v>1</v>
      </c>
      <c r="AT46">
        <f t="shared" ca="1" si="88"/>
        <v>1</v>
      </c>
      <c r="AU46">
        <f t="shared" ca="1" si="88"/>
        <v>1</v>
      </c>
      <c r="AV46">
        <f t="shared" ca="1" si="86"/>
        <v>1</v>
      </c>
      <c r="AW46" t="str">
        <f t="shared" ca="1" si="86"/>
        <v/>
      </c>
      <c r="AX46" t="str">
        <f t="shared" ca="1" si="86"/>
        <v/>
      </c>
      <c r="AY46">
        <f t="shared" ca="1" si="86"/>
        <v>1</v>
      </c>
      <c r="AZ46" t="str">
        <f t="shared" ca="1" si="86"/>
        <v/>
      </c>
      <c r="BA46" t="str">
        <f t="shared" ca="1" si="86"/>
        <v/>
      </c>
      <c r="BB46">
        <f t="shared" ca="1" si="86"/>
        <v>1</v>
      </c>
      <c r="BC46">
        <f t="shared" ca="1" si="86"/>
        <v>1</v>
      </c>
      <c r="BD46" t="str">
        <f t="shared" ca="1" si="86"/>
        <v/>
      </c>
      <c r="BE46" t="str">
        <f t="shared" ca="1" si="86"/>
        <v/>
      </c>
      <c r="BF46" t="str">
        <f t="shared" ca="1" si="86"/>
        <v/>
      </c>
      <c r="BH46">
        <f t="shared" ca="1" si="83"/>
        <v>1</v>
      </c>
      <c r="BI46">
        <f t="shared" ca="1" si="83"/>
        <v>1</v>
      </c>
      <c r="BJ46">
        <f t="shared" ca="1" si="83"/>
        <v>1</v>
      </c>
      <c r="BK46">
        <f t="shared" ca="1" si="83"/>
        <v>1</v>
      </c>
      <c r="BL46">
        <f t="shared" ca="1" si="83"/>
        <v>1</v>
      </c>
      <c r="BM46">
        <f t="shared" ca="1" si="83"/>
        <v>1</v>
      </c>
      <c r="BN46">
        <f t="shared" ca="1" si="83"/>
        <v>1</v>
      </c>
      <c r="BO46">
        <f t="shared" ca="1" si="83"/>
        <v>1</v>
      </c>
      <c r="BP46" t="str">
        <f t="shared" ca="1" si="83"/>
        <v/>
      </c>
      <c r="BQ46">
        <f t="shared" ca="1" si="83"/>
        <v>1</v>
      </c>
      <c r="BR46">
        <f t="shared" ca="1" si="84"/>
        <v>1</v>
      </c>
      <c r="BS46" t="str">
        <f t="shared" ca="1" si="84"/>
        <v/>
      </c>
      <c r="BT46" t="str">
        <f t="shared" ca="1" si="84"/>
        <v/>
      </c>
      <c r="BU46" t="str">
        <f t="shared" ca="1" si="84"/>
        <v/>
      </c>
      <c r="BV46" t="str">
        <f t="shared" ca="1" si="84"/>
        <v/>
      </c>
      <c r="BW46" t="str">
        <f t="shared" ca="1" si="84"/>
        <v/>
      </c>
      <c r="BX46" t="str">
        <f t="shared" ca="1" si="84"/>
        <v/>
      </c>
      <c r="BY46" t="str">
        <f t="shared" ca="1" si="84"/>
        <v/>
      </c>
      <c r="BZ46" t="str">
        <f t="shared" ca="1" si="84"/>
        <v/>
      </c>
      <c r="CA46" t="str">
        <f t="shared" ca="1" si="84"/>
        <v/>
      </c>
    </row>
    <row r="47" spans="1:79">
      <c r="A47" t="str">
        <f t="shared" ca="1" si="70"/>
        <v>Kelemen Eszter</v>
      </c>
      <c r="B47" s="4">
        <f t="shared" ca="1" si="71"/>
        <v>12</v>
      </c>
      <c r="C47" s="3">
        <f t="shared" ca="1" si="72"/>
        <v>13</v>
      </c>
      <c r="D47" s="3">
        <f t="shared" ca="1" si="73"/>
        <v>9</v>
      </c>
      <c r="E47" s="4">
        <f t="shared" ca="1" si="74"/>
        <v>12</v>
      </c>
      <c r="F47" s="3">
        <f t="shared" ca="1" si="75"/>
        <v>13</v>
      </c>
      <c r="G47" s="3">
        <f t="shared" ca="1" si="76"/>
        <v>10</v>
      </c>
      <c r="H47">
        <f t="shared" ca="1" si="77"/>
        <v>10</v>
      </c>
      <c r="I47" s="2">
        <f t="shared" ca="1" si="78"/>
        <v>11</v>
      </c>
      <c r="J47" s="3">
        <f t="shared" ca="1" si="79"/>
        <v>10</v>
      </c>
      <c r="K47" s="2">
        <f t="shared" ca="1" si="80"/>
        <v>47</v>
      </c>
      <c r="L47">
        <f t="shared" ca="1" si="61"/>
        <v>18</v>
      </c>
      <c r="M47">
        <f t="shared" ca="1" si="62"/>
        <v>14</v>
      </c>
      <c r="N47" s="2">
        <f t="shared" ca="1" si="81"/>
        <v>39</v>
      </c>
      <c r="O47">
        <f t="shared" ca="1" si="63"/>
        <v>19</v>
      </c>
      <c r="P47">
        <f t="shared" ca="1" si="82"/>
        <v>16</v>
      </c>
      <c r="R47">
        <f t="shared" ca="1" si="64"/>
        <v>1</v>
      </c>
      <c r="S47">
        <f t="shared" ca="1" si="87"/>
        <v>1</v>
      </c>
      <c r="T47">
        <f t="shared" ca="1" si="87"/>
        <v>1</v>
      </c>
      <c r="U47">
        <f t="shared" ca="1" si="87"/>
        <v>1</v>
      </c>
      <c r="V47" t="str">
        <f t="shared" ca="1" si="87"/>
        <v/>
      </c>
      <c r="W47" t="str">
        <f t="shared" ca="1" si="87"/>
        <v/>
      </c>
      <c r="X47" t="str">
        <f t="shared" ca="1" si="87"/>
        <v/>
      </c>
      <c r="Y47">
        <f t="shared" ca="1" si="87"/>
        <v>1</v>
      </c>
      <c r="Z47" t="str">
        <f t="shared" ca="1" si="87"/>
        <v/>
      </c>
      <c r="AA47">
        <f t="shared" ca="1" si="85"/>
        <v>1</v>
      </c>
      <c r="AB47">
        <f t="shared" ca="1" si="85"/>
        <v>1</v>
      </c>
      <c r="AC47">
        <f t="shared" ca="1" si="85"/>
        <v>1</v>
      </c>
      <c r="AD47" t="str">
        <f t="shared" ca="1" si="85"/>
        <v/>
      </c>
      <c r="AE47" t="str">
        <f t="shared" ca="1" si="85"/>
        <v/>
      </c>
      <c r="AF47" t="str">
        <f t="shared" ca="1" si="85"/>
        <v/>
      </c>
      <c r="AG47" t="str">
        <f t="shared" ca="1" si="85"/>
        <v/>
      </c>
      <c r="AH47" t="str">
        <f t="shared" ca="1" si="85"/>
        <v/>
      </c>
      <c r="AI47" t="str">
        <f t="shared" ca="1" si="85"/>
        <v/>
      </c>
      <c r="AJ47" t="str">
        <f t="shared" ca="1" si="85"/>
        <v/>
      </c>
      <c r="AK47" t="str">
        <f t="shared" ca="1" si="85"/>
        <v/>
      </c>
      <c r="AM47">
        <f t="shared" ca="1" si="66"/>
        <v>1</v>
      </c>
      <c r="AN47">
        <f t="shared" ca="1" si="88"/>
        <v>1</v>
      </c>
      <c r="AO47">
        <f t="shared" ca="1" si="88"/>
        <v>1</v>
      </c>
      <c r="AP47">
        <f t="shared" ca="1" si="88"/>
        <v>1</v>
      </c>
      <c r="AQ47" t="str">
        <f t="shared" ca="1" si="88"/>
        <v/>
      </c>
      <c r="AR47">
        <f t="shared" ca="1" si="88"/>
        <v>1</v>
      </c>
      <c r="AS47">
        <f t="shared" ca="1" si="88"/>
        <v>1</v>
      </c>
      <c r="AT47">
        <f t="shared" ca="1" si="88"/>
        <v>1</v>
      </c>
      <c r="AU47">
        <f t="shared" ca="1" si="88"/>
        <v>1</v>
      </c>
      <c r="AV47">
        <f t="shared" ca="1" si="86"/>
        <v>1</v>
      </c>
      <c r="AW47" t="str">
        <f t="shared" ca="1" si="86"/>
        <v/>
      </c>
      <c r="AX47" t="str">
        <f t="shared" ca="1" si="86"/>
        <v/>
      </c>
      <c r="AY47" t="str">
        <f t="shared" ca="1" si="86"/>
        <v/>
      </c>
      <c r="AZ47" t="str">
        <f t="shared" ca="1" si="86"/>
        <v/>
      </c>
      <c r="BA47" t="str">
        <f t="shared" ca="1" si="86"/>
        <v/>
      </c>
      <c r="BB47" t="str">
        <f t="shared" ca="1" si="86"/>
        <v/>
      </c>
      <c r="BC47" t="str">
        <f t="shared" ca="1" si="86"/>
        <v/>
      </c>
      <c r="BD47" t="str">
        <f t="shared" ca="1" si="86"/>
        <v/>
      </c>
      <c r="BE47" t="str">
        <f t="shared" ca="1" si="86"/>
        <v/>
      </c>
      <c r="BF47" t="str">
        <f t="shared" ca="1" si="86"/>
        <v/>
      </c>
      <c r="BH47">
        <f t="shared" ca="1" si="83"/>
        <v>1</v>
      </c>
      <c r="BI47">
        <f t="shared" ca="1" si="83"/>
        <v>1</v>
      </c>
      <c r="BJ47">
        <f t="shared" ca="1" si="83"/>
        <v>1</v>
      </c>
      <c r="BK47">
        <f t="shared" ca="1" si="83"/>
        <v>1</v>
      </c>
      <c r="BL47">
        <f t="shared" ca="1" si="83"/>
        <v>1</v>
      </c>
      <c r="BM47">
        <f t="shared" ca="1" si="83"/>
        <v>1</v>
      </c>
      <c r="BN47">
        <f t="shared" ca="1" si="83"/>
        <v>1</v>
      </c>
      <c r="BO47">
        <f t="shared" ca="1" si="83"/>
        <v>1</v>
      </c>
      <c r="BP47" t="str">
        <f t="shared" ca="1" si="83"/>
        <v/>
      </c>
      <c r="BQ47">
        <f t="shared" ca="1" si="83"/>
        <v>1</v>
      </c>
      <c r="BR47" t="str">
        <f t="shared" ca="1" si="84"/>
        <v/>
      </c>
      <c r="BS47" t="str">
        <f t="shared" ca="1" si="84"/>
        <v/>
      </c>
      <c r="BT47" t="str">
        <f t="shared" ca="1" si="84"/>
        <v/>
      </c>
      <c r="BU47" t="str">
        <f t="shared" ca="1" si="84"/>
        <v/>
      </c>
      <c r="BV47" t="str">
        <f t="shared" ca="1" si="84"/>
        <v/>
      </c>
      <c r="BW47" t="str">
        <f t="shared" ca="1" si="84"/>
        <v/>
      </c>
      <c r="BX47" t="str">
        <f t="shared" ca="1" si="84"/>
        <v/>
      </c>
      <c r="BY47" t="str">
        <f t="shared" ca="1" si="84"/>
        <v/>
      </c>
      <c r="BZ47" t="str">
        <f t="shared" ca="1" si="84"/>
        <v/>
      </c>
      <c r="CA47" t="str">
        <f t="shared" ca="1" si="84"/>
        <v/>
      </c>
    </row>
    <row r="48" spans="1:79">
      <c r="A48" t="str">
        <f ca="1">A23</f>
        <v>Tóth Tamás</v>
      </c>
      <c r="B48" s="4">
        <f t="shared" ca="1" si="71"/>
        <v>17</v>
      </c>
      <c r="C48" s="3">
        <f t="shared" ca="1" si="72"/>
        <v>10</v>
      </c>
      <c r="D48" s="3">
        <f t="shared" ca="1" si="73"/>
        <v>6</v>
      </c>
      <c r="E48" s="4">
        <f t="shared" ca="1" si="74"/>
        <v>13</v>
      </c>
      <c r="F48" s="3">
        <f t="shared" ca="1" si="75"/>
        <v>10</v>
      </c>
      <c r="G48" s="3">
        <f t="shared" ca="1" si="76"/>
        <v>9</v>
      </c>
      <c r="H48">
        <f t="shared" ca="1" si="77"/>
        <v>9</v>
      </c>
      <c r="I48" s="2">
        <f t="shared" ca="1" si="78"/>
        <v>14</v>
      </c>
      <c r="J48" s="3">
        <f t="shared" ca="1" si="79"/>
        <v>11</v>
      </c>
      <c r="K48" s="2">
        <f t="shared" ca="1" si="80"/>
        <v>39</v>
      </c>
      <c r="L48">
        <f t="shared" ca="1" si="61"/>
        <v>13</v>
      </c>
      <c r="M48">
        <f t="shared" ca="1" si="62"/>
        <v>10</v>
      </c>
      <c r="N48" s="2">
        <f t="shared" ca="1" si="81"/>
        <v>31</v>
      </c>
      <c r="O48">
        <f t="shared" ca="1" si="63"/>
        <v>13</v>
      </c>
      <c r="P48">
        <f t="shared" ca="1" si="82"/>
        <v>13</v>
      </c>
      <c r="R48">
        <f t="shared" ca="1" si="64"/>
        <v>1</v>
      </c>
      <c r="S48">
        <f t="shared" ca="1" si="87"/>
        <v>1</v>
      </c>
      <c r="T48">
        <f t="shared" ca="1" si="87"/>
        <v>1</v>
      </c>
      <c r="U48">
        <f t="shared" ca="1" si="87"/>
        <v>1</v>
      </c>
      <c r="V48" t="str">
        <f t="shared" ca="1" si="87"/>
        <v/>
      </c>
      <c r="W48" t="str">
        <f t="shared" ca="1" si="87"/>
        <v/>
      </c>
      <c r="X48" t="str">
        <f t="shared" ca="1" si="87"/>
        <v/>
      </c>
      <c r="Y48">
        <f t="shared" ca="1" si="87"/>
        <v>1</v>
      </c>
      <c r="Z48" t="str">
        <f t="shared" ca="1" si="87"/>
        <v/>
      </c>
      <c r="AA48" t="str">
        <f t="shared" ca="1" si="85"/>
        <v/>
      </c>
      <c r="AB48" t="str">
        <f t="shared" ca="1" si="85"/>
        <v/>
      </c>
      <c r="AC48" t="str">
        <f t="shared" ca="1" si="85"/>
        <v/>
      </c>
      <c r="AD48" t="str">
        <f t="shared" ca="1" si="85"/>
        <v/>
      </c>
      <c r="AE48" t="str">
        <f t="shared" ca="1" si="85"/>
        <v/>
      </c>
      <c r="AF48" t="str">
        <f t="shared" ca="1" si="85"/>
        <v/>
      </c>
      <c r="AG48" t="str">
        <f t="shared" ca="1" si="85"/>
        <v/>
      </c>
      <c r="AH48" t="str">
        <f t="shared" ca="1" si="85"/>
        <v/>
      </c>
      <c r="AI48" t="str">
        <f t="shared" ca="1" si="85"/>
        <v/>
      </c>
      <c r="AJ48" t="str">
        <f t="shared" ca="1" si="85"/>
        <v/>
      </c>
      <c r="AK48" t="str">
        <f t="shared" ca="1" si="85"/>
        <v/>
      </c>
      <c r="AM48">
        <f t="shared" ca="1" si="66"/>
        <v>1</v>
      </c>
      <c r="AN48">
        <f t="shared" ca="1" si="88"/>
        <v>1</v>
      </c>
      <c r="AO48">
        <f t="shared" ca="1" si="88"/>
        <v>1</v>
      </c>
      <c r="AP48">
        <f t="shared" ca="1" si="88"/>
        <v>1</v>
      </c>
      <c r="AQ48" t="str">
        <f t="shared" ca="1" si="88"/>
        <v/>
      </c>
      <c r="AR48">
        <f t="shared" ca="1" si="88"/>
        <v>1</v>
      </c>
      <c r="AS48">
        <f t="shared" ca="1" si="88"/>
        <v>1</v>
      </c>
      <c r="AT48">
        <f t="shared" ca="1" si="88"/>
        <v>1</v>
      </c>
      <c r="AU48">
        <f t="shared" ca="1" si="88"/>
        <v>1</v>
      </c>
      <c r="AV48" t="str">
        <f t="shared" ca="1" si="86"/>
        <v/>
      </c>
      <c r="AW48" t="str">
        <f t="shared" ca="1" si="86"/>
        <v/>
      </c>
      <c r="AX48" t="str">
        <f t="shared" ca="1" si="86"/>
        <v/>
      </c>
      <c r="AY48" t="str">
        <f t="shared" ca="1" si="86"/>
        <v/>
      </c>
      <c r="AZ48" t="str">
        <f t="shared" ca="1" si="86"/>
        <v/>
      </c>
      <c r="BA48" t="str">
        <f t="shared" ca="1" si="86"/>
        <v/>
      </c>
      <c r="BB48" t="str">
        <f t="shared" ca="1" si="86"/>
        <v/>
      </c>
      <c r="BC48" t="str">
        <f t="shared" ca="1" si="86"/>
        <v/>
      </c>
      <c r="BD48" t="str">
        <f t="shared" ca="1" si="86"/>
        <v/>
      </c>
      <c r="BE48" t="str">
        <f t="shared" ca="1" si="86"/>
        <v/>
      </c>
      <c r="BF48" t="str">
        <f t="shared" ca="1" si="86"/>
        <v/>
      </c>
      <c r="BH48">
        <f t="shared" ca="1" si="83"/>
        <v>1</v>
      </c>
      <c r="BI48">
        <f t="shared" ca="1" si="83"/>
        <v>1</v>
      </c>
      <c r="BJ48">
        <f t="shared" ca="1" si="83"/>
        <v>1</v>
      </c>
      <c r="BK48">
        <f t="shared" ca="1" si="83"/>
        <v>1</v>
      </c>
      <c r="BL48">
        <f t="shared" ca="1" si="83"/>
        <v>1</v>
      </c>
      <c r="BM48">
        <f t="shared" ca="1" si="83"/>
        <v>1</v>
      </c>
      <c r="BN48">
        <f t="shared" ca="1" si="83"/>
        <v>1</v>
      </c>
      <c r="BO48">
        <f t="shared" ca="1" si="83"/>
        <v>1</v>
      </c>
      <c r="BP48" t="str">
        <f t="shared" ca="1" si="83"/>
        <v/>
      </c>
      <c r="BQ48">
        <f t="shared" ca="1" si="83"/>
        <v>1</v>
      </c>
      <c r="BR48">
        <f t="shared" ca="1" si="84"/>
        <v>1</v>
      </c>
      <c r="BS48" t="str">
        <f t="shared" ca="1" si="84"/>
        <v/>
      </c>
      <c r="BT48" t="str">
        <f t="shared" ca="1" si="84"/>
        <v/>
      </c>
      <c r="BU48" t="str">
        <f t="shared" ca="1" si="84"/>
        <v/>
      </c>
      <c r="BV48" t="str">
        <f t="shared" ca="1" si="84"/>
        <v/>
      </c>
      <c r="BW48" t="str">
        <f t="shared" ca="1" si="84"/>
        <v/>
      </c>
      <c r="BX48" t="str">
        <f t="shared" ca="1" si="84"/>
        <v/>
      </c>
      <c r="BY48" t="str">
        <f t="shared" ca="1" si="84"/>
        <v/>
      </c>
      <c r="BZ48" t="str">
        <f t="shared" ca="1" si="84"/>
        <v/>
      </c>
      <c r="CA48" t="str">
        <f t="shared" ca="1" si="84"/>
        <v/>
      </c>
    </row>
    <row r="49" spans="1:79">
      <c r="A49" t="str">
        <f t="shared" ca="1" si="70"/>
        <v>Kiss Márta</v>
      </c>
      <c r="B49" s="4">
        <f t="shared" ca="1" si="71"/>
        <v>11</v>
      </c>
      <c r="C49" s="3">
        <f t="shared" ca="1" si="72"/>
        <v>15</v>
      </c>
      <c r="D49" s="3">
        <f t="shared" ca="1" si="73"/>
        <v>10</v>
      </c>
      <c r="E49" s="4">
        <f t="shared" ca="1" si="74"/>
        <v>17</v>
      </c>
      <c r="F49" s="3">
        <f t="shared" ca="1" si="75"/>
        <v>6</v>
      </c>
      <c r="G49" s="3">
        <f t="shared" ca="1" si="76"/>
        <v>5</v>
      </c>
      <c r="H49">
        <f t="shared" ca="1" si="77"/>
        <v>8</v>
      </c>
      <c r="I49" s="2">
        <f t="shared" ca="1" si="78"/>
        <v>18</v>
      </c>
      <c r="J49" s="3">
        <f t="shared" ca="1" si="79"/>
        <v>12</v>
      </c>
      <c r="K49" s="2">
        <f t="shared" ca="1" si="80"/>
        <v>34</v>
      </c>
      <c r="L49">
        <f t="shared" ca="1" si="61"/>
        <v>10</v>
      </c>
      <c r="M49">
        <f t="shared" ca="1" si="62"/>
        <v>8</v>
      </c>
      <c r="N49" s="2">
        <f t="shared" ca="1" si="81"/>
        <v>22</v>
      </c>
      <c r="O49">
        <f t="shared" ca="1" si="63"/>
        <v>8</v>
      </c>
      <c r="P49">
        <f t="shared" ca="1" si="82"/>
        <v>8</v>
      </c>
      <c r="R49">
        <f t="shared" ca="1" si="64"/>
        <v>1</v>
      </c>
      <c r="S49">
        <f t="shared" ca="1" si="87"/>
        <v>1</v>
      </c>
      <c r="T49">
        <f t="shared" ca="1" si="87"/>
        <v>1</v>
      </c>
      <c r="U49">
        <f t="shared" ca="1" si="87"/>
        <v>1</v>
      </c>
      <c r="V49" t="str">
        <f t="shared" ca="1" si="87"/>
        <v/>
      </c>
      <c r="W49" t="str">
        <f t="shared" ca="1" si="87"/>
        <v/>
      </c>
      <c r="X49" t="str">
        <f t="shared" ca="1" si="87"/>
        <v/>
      </c>
      <c r="Y49">
        <f t="shared" ca="1" si="87"/>
        <v>1</v>
      </c>
      <c r="Z49" t="str">
        <f t="shared" ca="1" si="87"/>
        <v/>
      </c>
      <c r="AA49">
        <f t="shared" ca="1" si="85"/>
        <v>1</v>
      </c>
      <c r="AB49">
        <f t="shared" ca="1" si="85"/>
        <v>1</v>
      </c>
      <c r="AC49">
        <f t="shared" ca="1" si="85"/>
        <v>1</v>
      </c>
      <c r="AD49">
        <f t="shared" ca="1" si="85"/>
        <v>1</v>
      </c>
      <c r="AE49" t="str">
        <f t="shared" ca="1" si="85"/>
        <v/>
      </c>
      <c r="AF49" t="str">
        <f t="shared" ca="1" si="85"/>
        <v/>
      </c>
      <c r="AG49" t="str">
        <f t="shared" ca="1" si="85"/>
        <v/>
      </c>
      <c r="AH49" t="str">
        <f t="shared" ca="1" si="85"/>
        <v/>
      </c>
      <c r="AI49" t="str">
        <f t="shared" ca="1" si="85"/>
        <v/>
      </c>
      <c r="AJ49" t="str">
        <f t="shared" ca="1" si="85"/>
        <v/>
      </c>
      <c r="AK49" t="str">
        <f t="shared" ca="1" si="85"/>
        <v/>
      </c>
      <c r="AM49">
        <f t="shared" ca="1" si="66"/>
        <v>1</v>
      </c>
      <c r="AN49">
        <f t="shared" ca="1" si="88"/>
        <v>1</v>
      </c>
      <c r="AO49">
        <f t="shared" ca="1" si="88"/>
        <v>1</v>
      </c>
      <c r="AP49">
        <f t="shared" ca="1" si="88"/>
        <v>1</v>
      </c>
      <c r="AQ49" t="str">
        <f t="shared" ca="1" si="88"/>
        <v/>
      </c>
      <c r="AR49" t="str">
        <f t="shared" ca="1" si="88"/>
        <v/>
      </c>
      <c r="AS49" t="str">
        <f t="shared" ca="1" si="88"/>
        <v/>
      </c>
      <c r="AT49" t="str">
        <f t="shared" ca="1" si="88"/>
        <v/>
      </c>
      <c r="AU49" t="str">
        <f t="shared" ca="1" si="88"/>
        <v/>
      </c>
      <c r="AV49" t="str">
        <f t="shared" ca="1" si="86"/>
        <v/>
      </c>
      <c r="AW49" t="str">
        <f t="shared" ca="1" si="86"/>
        <v/>
      </c>
      <c r="AX49" t="str">
        <f t="shared" ca="1" si="86"/>
        <v/>
      </c>
      <c r="AY49" t="str">
        <f t="shared" ca="1" si="86"/>
        <v/>
      </c>
      <c r="AZ49" t="str">
        <f t="shared" ca="1" si="86"/>
        <v/>
      </c>
      <c r="BA49" t="str">
        <f t="shared" ca="1" si="86"/>
        <v/>
      </c>
      <c r="BB49" t="str">
        <f t="shared" ca="1" si="86"/>
        <v/>
      </c>
      <c r="BC49" t="str">
        <f t="shared" ca="1" si="86"/>
        <v/>
      </c>
      <c r="BD49" t="str">
        <f t="shared" ca="1" si="86"/>
        <v/>
      </c>
      <c r="BE49" t="str">
        <f t="shared" ca="1" si="86"/>
        <v/>
      </c>
      <c r="BF49" t="str">
        <f t="shared" ca="1" si="86"/>
        <v/>
      </c>
      <c r="BH49">
        <f t="shared" ca="1" si="83"/>
        <v>1</v>
      </c>
      <c r="BI49">
        <f t="shared" ca="1" si="83"/>
        <v>1</v>
      </c>
      <c r="BJ49">
        <f t="shared" ca="1" si="83"/>
        <v>1</v>
      </c>
      <c r="BK49">
        <f t="shared" ca="1" si="83"/>
        <v>1</v>
      </c>
      <c r="BL49">
        <f t="shared" ca="1" si="83"/>
        <v>1</v>
      </c>
      <c r="BM49">
        <f t="shared" ca="1" si="83"/>
        <v>1</v>
      </c>
      <c r="BN49">
        <f t="shared" ca="1" si="83"/>
        <v>1</v>
      </c>
      <c r="BO49">
        <f t="shared" ca="1" si="83"/>
        <v>1</v>
      </c>
      <c r="BP49" t="str">
        <f t="shared" ca="1" si="83"/>
        <v/>
      </c>
      <c r="BQ49">
        <f t="shared" ca="1" si="83"/>
        <v>1</v>
      </c>
      <c r="BR49">
        <f t="shared" ca="1" si="84"/>
        <v>1</v>
      </c>
      <c r="BS49" t="str">
        <f t="shared" ca="1" si="84"/>
        <v/>
      </c>
      <c r="BT49" t="str">
        <f t="shared" ca="1" si="84"/>
        <v/>
      </c>
      <c r="BU49">
        <f t="shared" ca="1" si="84"/>
        <v>1</v>
      </c>
      <c r="BV49" t="str">
        <f t="shared" ca="1" si="84"/>
        <v/>
      </c>
      <c r="BW49" t="str">
        <f t="shared" ca="1" si="84"/>
        <v/>
      </c>
      <c r="BX49" t="str">
        <f t="shared" ca="1" si="84"/>
        <v/>
      </c>
      <c r="BY49" t="str">
        <f t="shared" ca="1" si="84"/>
        <v/>
      </c>
      <c r="BZ49" t="str">
        <f t="shared" ca="1" si="84"/>
        <v/>
      </c>
      <c r="CA49" t="str">
        <f t="shared" ca="1" si="84"/>
        <v/>
      </c>
    </row>
    <row r="50" spans="1:79">
      <c r="A50" t="str">
        <f t="shared" ca="1" si="70"/>
        <v>Kovács László</v>
      </c>
      <c r="B50" s="4">
        <f t="shared" ca="1" si="71"/>
        <v>20</v>
      </c>
      <c r="C50" s="3">
        <f t="shared" ca="1" si="72"/>
        <v>4</v>
      </c>
      <c r="D50" s="3">
        <f t="shared" ca="1" si="73"/>
        <v>4</v>
      </c>
      <c r="E50" s="4">
        <f t="shared" ca="1" si="74"/>
        <v>8</v>
      </c>
      <c r="F50" s="3">
        <f t="shared" ca="1" si="75"/>
        <v>18</v>
      </c>
      <c r="G50" s="3">
        <f t="shared" ca="1" si="76"/>
        <v>13</v>
      </c>
      <c r="H50">
        <f t="shared" ca="1" si="77"/>
        <v>9</v>
      </c>
      <c r="I50" s="2">
        <f t="shared" ca="1" si="78"/>
        <v>14</v>
      </c>
      <c r="J50" s="3">
        <f t="shared" ca="1" si="79"/>
        <v>11</v>
      </c>
      <c r="K50" s="2">
        <f t="shared" ca="1" si="80"/>
        <v>41</v>
      </c>
      <c r="L50">
        <f t="shared" ca="1" si="61"/>
        <v>15</v>
      </c>
      <c r="M50">
        <f t="shared" ca="1" si="62"/>
        <v>12</v>
      </c>
      <c r="N50" s="2">
        <f t="shared" ca="1" si="81"/>
        <v>33</v>
      </c>
      <c r="O50">
        <f t="shared" ca="1" si="63"/>
        <v>14</v>
      </c>
      <c r="P50">
        <f t="shared" ca="1" si="82"/>
        <v>14</v>
      </c>
      <c r="R50">
        <f t="shared" ca="1" si="64"/>
        <v>1</v>
      </c>
      <c r="S50">
        <f t="shared" ca="1" si="87"/>
        <v>1</v>
      </c>
      <c r="T50">
        <f t="shared" ca="1" si="87"/>
        <v>1</v>
      </c>
      <c r="U50" t="str">
        <f t="shared" ca="1" si="87"/>
        <v/>
      </c>
      <c r="V50" t="str">
        <f t="shared" ca="1" si="87"/>
        <v/>
      </c>
      <c r="W50" t="str">
        <f t="shared" ca="1" si="87"/>
        <v/>
      </c>
      <c r="X50" t="str">
        <f t="shared" ca="1" si="87"/>
        <v/>
      </c>
      <c r="Y50" t="str">
        <f t="shared" ca="1" si="87"/>
        <v/>
      </c>
      <c r="Z50" t="str">
        <f t="shared" ca="1" si="87"/>
        <v/>
      </c>
      <c r="AA50" t="str">
        <f t="shared" ca="1" si="85"/>
        <v/>
      </c>
      <c r="AB50" t="str">
        <f t="shared" ca="1" si="85"/>
        <v/>
      </c>
      <c r="AC50" t="str">
        <f t="shared" ca="1" si="85"/>
        <v/>
      </c>
      <c r="AD50" t="str">
        <f t="shared" ca="1" si="85"/>
        <v/>
      </c>
      <c r="AE50" t="str">
        <f t="shared" ca="1" si="85"/>
        <v/>
      </c>
      <c r="AF50" t="str">
        <f t="shared" ca="1" si="85"/>
        <v/>
      </c>
      <c r="AG50" t="str">
        <f t="shared" ca="1" si="85"/>
        <v/>
      </c>
      <c r="AH50" t="str">
        <f t="shared" ca="1" si="85"/>
        <v/>
      </c>
      <c r="AI50" t="str">
        <f t="shared" ca="1" si="85"/>
        <v/>
      </c>
      <c r="AJ50" t="str">
        <f t="shared" ca="1" si="85"/>
        <v/>
      </c>
      <c r="AK50" t="str">
        <f t="shared" ca="1" si="85"/>
        <v/>
      </c>
      <c r="AM50">
        <f t="shared" ca="1" si="66"/>
        <v>1</v>
      </c>
      <c r="AN50">
        <f t="shared" ca="1" si="88"/>
        <v>1</v>
      </c>
      <c r="AO50">
        <f t="shared" ca="1" si="88"/>
        <v>1</v>
      </c>
      <c r="AP50">
        <f t="shared" ca="1" si="88"/>
        <v>1</v>
      </c>
      <c r="AQ50" t="str">
        <f t="shared" ca="1" si="88"/>
        <v/>
      </c>
      <c r="AR50">
        <f t="shared" ca="1" si="88"/>
        <v>1</v>
      </c>
      <c r="AS50">
        <f t="shared" ca="1" si="88"/>
        <v>1</v>
      </c>
      <c r="AT50">
        <f t="shared" ca="1" si="88"/>
        <v>1</v>
      </c>
      <c r="AU50">
        <f t="shared" ca="1" si="88"/>
        <v>1</v>
      </c>
      <c r="AV50">
        <f t="shared" ca="1" si="86"/>
        <v>1</v>
      </c>
      <c r="AW50" t="str">
        <f t="shared" ca="1" si="86"/>
        <v/>
      </c>
      <c r="AX50" t="str">
        <f t="shared" ca="1" si="86"/>
        <v/>
      </c>
      <c r="AY50">
        <f t="shared" ca="1" si="86"/>
        <v>1</v>
      </c>
      <c r="AZ50" t="str">
        <f t="shared" ca="1" si="86"/>
        <v/>
      </c>
      <c r="BA50" t="str">
        <f t="shared" ca="1" si="86"/>
        <v/>
      </c>
      <c r="BB50">
        <f t="shared" ca="1" si="86"/>
        <v>1</v>
      </c>
      <c r="BC50">
        <f t="shared" ca="1" si="86"/>
        <v>1</v>
      </c>
      <c r="BD50" t="str">
        <f t="shared" ca="1" si="86"/>
        <v/>
      </c>
      <c r="BE50" t="str">
        <f t="shared" ca="1" si="86"/>
        <v/>
      </c>
      <c r="BF50" t="str">
        <f t="shared" ca="1" si="86"/>
        <v/>
      </c>
      <c r="BH50">
        <f t="shared" ca="1" si="83"/>
        <v>1</v>
      </c>
      <c r="BI50">
        <f t="shared" ca="1" si="83"/>
        <v>1</v>
      </c>
      <c r="BJ50">
        <f t="shared" ca="1" si="83"/>
        <v>1</v>
      </c>
      <c r="BK50">
        <f t="shared" ca="1" si="83"/>
        <v>1</v>
      </c>
      <c r="BL50">
        <f t="shared" ca="1" si="83"/>
        <v>1</v>
      </c>
      <c r="BM50">
        <f t="shared" ca="1" si="83"/>
        <v>1</v>
      </c>
      <c r="BN50">
        <f t="shared" ca="1" si="83"/>
        <v>1</v>
      </c>
      <c r="BO50">
        <f t="shared" ca="1" si="83"/>
        <v>1</v>
      </c>
      <c r="BP50" t="str">
        <f t="shared" ca="1" si="83"/>
        <v/>
      </c>
      <c r="BQ50">
        <f t="shared" ca="1" si="83"/>
        <v>1</v>
      </c>
      <c r="BR50">
        <f t="shared" ca="1" si="84"/>
        <v>1</v>
      </c>
      <c r="BS50" t="str">
        <f t="shared" ca="1" si="84"/>
        <v/>
      </c>
      <c r="BT50" t="str">
        <f t="shared" ca="1" si="84"/>
        <v/>
      </c>
      <c r="BU50" t="str">
        <f t="shared" ca="1" si="84"/>
        <v/>
      </c>
      <c r="BV50" t="str">
        <f t="shared" ca="1" si="84"/>
        <v/>
      </c>
      <c r="BW50" t="str">
        <f t="shared" ca="1" si="84"/>
        <v/>
      </c>
      <c r="BX50" t="str">
        <f t="shared" ca="1" si="84"/>
        <v/>
      </c>
      <c r="BY50" t="str">
        <f t="shared" ca="1" si="84"/>
        <v/>
      </c>
      <c r="BZ50" t="str">
        <f t="shared" ca="1" si="84"/>
        <v/>
      </c>
      <c r="CA50" t="str">
        <f t="shared" ca="1" si="84"/>
        <v/>
      </c>
    </row>
    <row r="51" spans="1:79">
      <c r="C51" s="2"/>
      <c r="D51" s="2"/>
    </row>
    <row r="55" spans="1:79">
      <c r="A55" t="s">
        <v>3</v>
      </c>
      <c r="B55" t="s">
        <v>14</v>
      </c>
      <c r="C55" t="s">
        <v>15</v>
      </c>
      <c r="D55" t="s">
        <v>16</v>
      </c>
      <c r="E55" t="s">
        <v>17</v>
      </c>
      <c r="F55" t="s">
        <v>18</v>
      </c>
      <c r="G55" t="s">
        <v>19</v>
      </c>
      <c r="H55" t="s">
        <v>20</v>
      </c>
      <c r="I55" t="s">
        <v>21</v>
      </c>
      <c r="J55" t="s">
        <v>22</v>
      </c>
    </row>
    <row r="56" spans="1:79">
      <c r="A56" t="str">
        <f ca="1">A31</f>
        <v>Magyar Márta</v>
      </c>
      <c r="B56" t="str">
        <f t="shared" ref="B56:J56" ca="1" si="89">IF(AND(B6=10,COUNTIF(B$6:B$25,"=10")=1),-5,"")</f>
        <v/>
      </c>
      <c r="C56" t="str">
        <f t="shared" ca="1" si="89"/>
        <v/>
      </c>
      <c r="D56" t="str">
        <f t="shared" ca="1" si="89"/>
        <v/>
      </c>
      <c r="E56" t="str">
        <f t="shared" ca="1" si="89"/>
        <v/>
      </c>
      <c r="F56" t="str">
        <f t="shared" ca="1" si="89"/>
        <v/>
      </c>
      <c r="G56" t="str">
        <f t="shared" ca="1" si="89"/>
        <v/>
      </c>
      <c r="H56" t="str">
        <f t="shared" ca="1" si="89"/>
        <v/>
      </c>
      <c r="I56" t="str">
        <f t="shared" ca="1" si="89"/>
        <v/>
      </c>
      <c r="J56" t="str">
        <f t="shared" ca="1" si="89"/>
        <v/>
      </c>
    </row>
    <row r="57" spans="1:79">
      <c r="A57" t="str">
        <f t="shared" ref="A57:A75" ca="1" si="90">A32</f>
        <v>Horváth Csaba</v>
      </c>
      <c r="B57" t="str">
        <f t="shared" ref="B57:J57" ca="1" si="91">IF(AND(B7=10,COUNTIF(B$6:B$25,"=10")=1),-5,"")</f>
        <v/>
      </c>
      <c r="C57" t="str">
        <f t="shared" ca="1" si="91"/>
        <v/>
      </c>
      <c r="D57" t="str">
        <f t="shared" ca="1" si="91"/>
        <v/>
      </c>
      <c r="E57" t="str">
        <f t="shared" ca="1" si="91"/>
        <v/>
      </c>
      <c r="F57" t="str">
        <f t="shared" ca="1" si="91"/>
        <v/>
      </c>
      <c r="G57" t="str">
        <f t="shared" ca="1" si="91"/>
        <v/>
      </c>
      <c r="H57" t="str">
        <f t="shared" ca="1" si="91"/>
        <v/>
      </c>
      <c r="I57" t="str">
        <f t="shared" ca="1" si="91"/>
        <v/>
      </c>
      <c r="J57" t="str">
        <f t="shared" ca="1" si="91"/>
        <v/>
      </c>
    </row>
    <row r="58" spans="1:79">
      <c r="A58" t="str">
        <f t="shared" ca="1" si="90"/>
        <v>Kelemen Viola</v>
      </c>
      <c r="B58" t="str">
        <f t="shared" ref="B58:J58" ca="1" si="92">IF(AND(B8=10,COUNTIF(B$6:B$25,"=10")=1),-5,"")</f>
        <v/>
      </c>
      <c r="C58" t="str">
        <f t="shared" ca="1" si="92"/>
        <v/>
      </c>
      <c r="D58" t="str">
        <f t="shared" ca="1" si="92"/>
        <v/>
      </c>
      <c r="E58" t="str">
        <f t="shared" ca="1" si="92"/>
        <v/>
      </c>
      <c r="F58" t="str">
        <f t="shared" ca="1" si="92"/>
        <v/>
      </c>
      <c r="G58" t="str">
        <f t="shared" ca="1" si="92"/>
        <v/>
      </c>
      <c r="H58" t="str">
        <f t="shared" ca="1" si="92"/>
        <v/>
      </c>
      <c r="I58" t="str">
        <f t="shared" ca="1" si="92"/>
        <v/>
      </c>
      <c r="J58" t="str">
        <f t="shared" ca="1" si="92"/>
        <v/>
      </c>
    </row>
    <row r="59" spans="1:79">
      <c r="A59" t="str">
        <f t="shared" ca="1" si="90"/>
        <v>Kovács Judit</v>
      </c>
      <c r="B59" t="str">
        <f t="shared" ref="B59:J59" ca="1" si="93">IF(AND(B9=10,COUNTIF(B$6:B$25,"=10")=1),-5,"")</f>
        <v/>
      </c>
      <c r="C59" t="str">
        <f t="shared" ca="1" si="93"/>
        <v/>
      </c>
      <c r="D59" t="str">
        <f t="shared" ca="1" si="93"/>
        <v/>
      </c>
      <c r="E59" t="str">
        <f t="shared" ca="1" si="93"/>
        <v/>
      </c>
      <c r="F59" t="str">
        <f t="shared" ca="1" si="93"/>
        <v/>
      </c>
      <c r="G59" t="str">
        <f t="shared" ca="1" si="93"/>
        <v/>
      </c>
      <c r="H59" t="str">
        <f t="shared" ca="1" si="93"/>
        <v/>
      </c>
      <c r="I59" t="str">
        <f t="shared" ca="1" si="93"/>
        <v/>
      </c>
      <c r="J59" t="str">
        <f t="shared" ca="1" si="93"/>
        <v/>
      </c>
    </row>
    <row r="60" spans="1:79">
      <c r="A60" t="str">
        <f t="shared" ca="1" si="90"/>
        <v>Kocsis Eszter</v>
      </c>
      <c r="B60" t="str">
        <f t="shared" ref="B60:J60" ca="1" si="94">IF(AND(B10=10,COUNTIF(B$6:B$25,"=10")=1),-5,"")</f>
        <v/>
      </c>
      <c r="C60" t="str">
        <f t="shared" ca="1" si="94"/>
        <v/>
      </c>
      <c r="D60" t="str">
        <f t="shared" ca="1" si="94"/>
        <v/>
      </c>
      <c r="E60" t="str">
        <f t="shared" ca="1" si="94"/>
        <v/>
      </c>
      <c r="F60" t="str">
        <f t="shared" ca="1" si="94"/>
        <v/>
      </c>
      <c r="G60" t="str">
        <f t="shared" ca="1" si="94"/>
        <v/>
      </c>
      <c r="H60" t="str">
        <f t="shared" ca="1" si="94"/>
        <v/>
      </c>
      <c r="I60" t="str">
        <f t="shared" ca="1" si="94"/>
        <v/>
      </c>
      <c r="J60" t="str">
        <f t="shared" ca="1" si="94"/>
        <v/>
      </c>
    </row>
    <row r="61" spans="1:79">
      <c r="A61" t="str">
        <f t="shared" ca="1" si="90"/>
        <v>Tóth Eszter</v>
      </c>
      <c r="B61" t="str">
        <f t="shared" ref="B61:J61" ca="1" si="95">IF(AND(B11=10,COUNTIF(B$6:B$25,"=10")=1),-5,"")</f>
        <v/>
      </c>
      <c r="C61" t="str">
        <f t="shared" ca="1" si="95"/>
        <v/>
      </c>
      <c r="D61" t="str">
        <f t="shared" ca="1" si="95"/>
        <v/>
      </c>
      <c r="E61" t="str">
        <f t="shared" ca="1" si="95"/>
        <v/>
      </c>
      <c r="F61" t="str">
        <f t="shared" ca="1" si="95"/>
        <v/>
      </c>
      <c r="G61" t="str">
        <f t="shared" ca="1" si="95"/>
        <v/>
      </c>
      <c r="H61" t="str">
        <f t="shared" ca="1" si="95"/>
        <v/>
      </c>
      <c r="I61" t="str">
        <f t="shared" ca="1" si="95"/>
        <v/>
      </c>
      <c r="J61" t="str">
        <f t="shared" ca="1" si="95"/>
        <v/>
      </c>
    </row>
    <row r="62" spans="1:79">
      <c r="A62" t="str">
        <f t="shared" ca="1" si="90"/>
        <v>Magyar Csaba</v>
      </c>
      <c r="B62" t="str">
        <f t="shared" ref="B62:J62" ca="1" si="96">IF(AND(B12=10,COUNTIF(B$6:B$25,"=10")=1),-5,"")</f>
        <v/>
      </c>
      <c r="C62" t="str">
        <f t="shared" ca="1" si="96"/>
        <v/>
      </c>
      <c r="D62" t="str">
        <f t="shared" ca="1" si="96"/>
        <v/>
      </c>
      <c r="E62" t="str">
        <f t="shared" ca="1" si="96"/>
        <v/>
      </c>
      <c r="F62" t="str">
        <f t="shared" ca="1" si="96"/>
        <v/>
      </c>
      <c r="G62" t="str">
        <f t="shared" ca="1" si="96"/>
        <v/>
      </c>
      <c r="H62" t="str">
        <f t="shared" ca="1" si="96"/>
        <v/>
      </c>
      <c r="I62" t="str">
        <f t="shared" ca="1" si="96"/>
        <v/>
      </c>
      <c r="J62">
        <f t="shared" ca="1" si="96"/>
        <v>-5</v>
      </c>
    </row>
    <row r="63" spans="1:79">
      <c r="A63" t="str">
        <f t="shared" ca="1" si="90"/>
        <v>Kiss Viola</v>
      </c>
      <c r="B63" t="str">
        <f t="shared" ref="B63:J63" ca="1" si="97">IF(AND(B13=10,COUNTIF(B$6:B$25,"=10")=1),-5,"")</f>
        <v/>
      </c>
      <c r="C63" t="str">
        <f t="shared" ca="1" si="97"/>
        <v/>
      </c>
      <c r="D63" t="str">
        <f t="shared" ca="1" si="97"/>
        <v/>
      </c>
      <c r="E63" t="str">
        <f t="shared" ca="1" si="97"/>
        <v/>
      </c>
      <c r="F63" t="str">
        <f t="shared" ca="1" si="97"/>
        <v/>
      </c>
      <c r="G63" t="str">
        <f t="shared" ca="1" si="97"/>
        <v/>
      </c>
      <c r="H63" t="str">
        <f t="shared" ca="1" si="97"/>
        <v/>
      </c>
      <c r="I63" t="str">
        <f t="shared" ca="1" si="97"/>
        <v/>
      </c>
      <c r="J63" t="str">
        <f t="shared" ca="1" si="97"/>
        <v/>
      </c>
    </row>
    <row r="64" spans="1:79">
      <c r="A64" t="str">
        <f t="shared" ca="1" si="90"/>
        <v>Magyar Eszter</v>
      </c>
      <c r="B64" t="str">
        <f t="shared" ref="B64:J64" ca="1" si="98">IF(AND(B14=10,COUNTIF(B$6:B$25,"=10")=1),-5,"")</f>
        <v/>
      </c>
      <c r="C64" t="str">
        <f t="shared" ca="1" si="98"/>
        <v/>
      </c>
      <c r="D64" t="str">
        <f t="shared" ca="1" si="98"/>
        <v/>
      </c>
      <c r="E64" t="str">
        <f t="shared" ca="1" si="98"/>
        <v/>
      </c>
      <c r="F64" t="str">
        <f t="shared" ca="1" si="98"/>
        <v/>
      </c>
      <c r="G64" t="str">
        <f t="shared" ca="1" si="98"/>
        <v/>
      </c>
      <c r="H64">
        <f t="shared" ca="1" si="98"/>
        <v>-5</v>
      </c>
      <c r="I64" t="str">
        <f t="shared" ca="1" si="98"/>
        <v/>
      </c>
      <c r="J64" t="str">
        <f t="shared" ca="1" si="98"/>
        <v/>
      </c>
    </row>
    <row r="65" spans="1:10">
      <c r="A65" t="str">
        <f t="shared" ca="1" si="90"/>
        <v>Kocsis Márta</v>
      </c>
      <c r="B65" t="str">
        <f t="shared" ref="B65:J65" ca="1" si="99">IF(AND(B15=10,COUNTIF(B$6:B$25,"=10")=1),-5,"")</f>
        <v/>
      </c>
      <c r="C65" t="str">
        <f t="shared" ca="1" si="99"/>
        <v/>
      </c>
      <c r="D65" t="str">
        <f t="shared" ca="1" si="99"/>
        <v/>
      </c>
      <c r="E65" t="str">
        <f t="shared" ca="1" si="99"/>
        <v/>
      </c>
      <c r="F65" t="str">
        <f t="shared" ca="1" si="99"/>
        <v/>
      </c>
      <c r="G65" t="str">
        <f t="shared" ca="1" si="99"/>
        <v/>
      </c>
      <c r="H65" t="str">
        <f t="shared" ca="1" si="99"/>
        <v/>
      </c>
      <c r="I65" t="str">
        <f t="shared" ca="1" si="99"/>
        <v/>
      </c>
      <c r="J65" t="str">
        <f t="shared" ca="1" si="99"/>
        <v/>
      </c>
    </row>
    <row r="66" spans="1:10">
      <c r="A66" t="str">
        <f t="shared" ca="1" si="90"/>
        <v>Kiss Márta</v>
      </c>
      <c r="B66" t="str">
        <f t="shared" ref="B66:J66" ca="1" si="100">IF(AND(B16=10,COUNTIF(B$6:B$25,"=10")=1),-5,"")</f>
        <v/>
      </c>
      <c r="C66" t="str">
        <f t="shared" ca="1" si="100"/>
        <v/>
      </c>
      <c r="D66" t="str">
        <f t="shared" ca="1" si="100"/>
        <v/>
      </c>
      <c r="E66" t="str">
        <f t="shared" ca="1" si="100"/>
        <v/>
      </c>
      <c r="F66" t="str">
        <f t="shared" ca="1" si="100"/>
        <v/>
      </c>
      <c r="G66" t="str">
        <f t="shared" ca="1" si="100"/>
        <v/>
      </c>
      <c r="H66" t="str">
        <f t="shared" ca="1" si="100"/>
        <v/>
      </c>
      <c r="I66" t="str">
        <f t="shared" ca="1" si="100"/>
        <v/>
      </c>
      <c r="J66" t="str">
        <f t="shared" ca="1" si="100"/>
        <v/>
      </c>
    </row>
    <row r="67" spans="1:10">
      <c r="A67" t="str">
        <f t="shared" ca="1" si="90"/>
        <v>Magyar László</v>
      </c>
      <c r="B67" t="str">
        <f t="shared" ref="B67:J67" ca="1" si="101">IF(AND(B17=10,COUNTIF(B$6:B$25,"=10")=1),-5,"")</f>
        <v/>
      </c>
      <c r="C67" t="str">
        <f t="shared" ca="1" si="101"/>
        <v/>
      </c>
      <c r="D67" t="str">
        <f t="shared" ca="1" si="101"/>
        <v/>
      </c>
      <c r="E67" t="str">
        <f t="shared" ca="1" si="101"/>
        <v/>
      </c>
      <c r="F67" t="str">
        <f t="shared" ca="1" si="101"/>
        <v/>
      </c>
      <c r="G67" t="str">
        <f t="shared" ca="1" si="101"/>
        <v/>
      </c>
      <c r="H67" t="str">
        <f t="shared" ca="1" si="101"/>
        <v/>
      </c>
      <c r="I67" t="str">
        <f t="shared" ca="1" si="101"/>
        <v/>
      </c>
      <c r="J67" t="str">
        <f t="shared" ca="1" si="101"/>
        <v/>
      </c>
    </row>
    <row r="68" spans="1:10">
      <c r="A68" t="str">
        <f t="shared" ca="1" si="90"/>
        <v>Kiss Dezső</v>
      </c>
      <c r="B68" t="str">
        <f t="shared" ref="B68:J68" ca="1" si="102">IF(AND(B18=10,COUNTIF(B$6:B$25,"=10")=1),-5,"")</f>
        <v/>
      </c>
      <c r="C68" t="str">
        <f t="shared" ca="1" si="102"/>
        <v/>
      </c>
      <c r="D68" t="str">
        <f t="shared" ca="1" si="102"/>
        <v/>
      </c>
      <c r="E68" t="str">
        <f t="shared" ca="1" si="102"/>
        <v/>
      </c>
      <c r="F68" t="str">
        <f t="shared" ca="1" si="102"/>
        <v/>
      </c>
      <c r="G68" t="str">
        <f t="shared" ca="1" si="102"/>
        <v/>
      </c>
      <c r="H68" t="str">
        <f t="shared" ca="1" si="102"/>
        <v/>
      </c>
      <c r="I68" t="str">
        <f t="shared" ca="1" si="102"/>
        <v/>
      </c>
      <c r="J68" t="str">
        <f t="shared" ca="1" si="102"/>
        <v/>
      </c>
    </row>
    <row r="69" spans="1:10">
      <c r="A69" t="str">
        <f t="shared" ca="1" si="90"/>
        <v>Tóth Dezső</v>
      </c>
      <c r="B69" t="str">
        <f t="shared" ref="B69:J69" ca="1" si="103">IF(AND(B19=10,COUNTIF(B$6:B$25,"=10")=1),-5,"")</f>
        <v/>
      </c>
      <c r="C69" t="str">
        <f t="shared" ca="1" si="103"/>
        <v/>
      </c>
      <c r="D69" t="str">
        <f t="shared" ca="1" si="103"/>
        <v/>
      </c>
      <c r="E69" t="str">
        <f t="shared" ca="1" si="103"/>
        <v/>
      </c>
      <c r="F69" t="str">
        <f t="shared" ca="1" si="103"/>
        <v/>
      </c>
      <c r="G69" t="str">
        <f t="shared" ca="1" si="103"/>
        <v/>
      </c>
      <c r="H69" t="str">
        <f t="shared" ca="1" si="103"/>
        <v/>
      </c>
      <c r="I69" t="str">
        <f t="shared" ca="1" si="103"/>
        <v/>
      </c>
      <c r="J69" t="str">
        <f t="shared" ca="1" si="103"/>
        <v/>
      </c>
    </row>
    <row r="70" spans="1:10">
      <c r="A70" t="str">
        <f t="shared" ca="1" si="90"/>
        <v>Budai Zsolt</v>
      </c>
      <c r="B70" t="str">
        <f t="shared" ref="B70:J70" ca="1" si="104">IF(AND(B20=10,COUNTIF(B$6:B$25,"=10")=1),-5,"")</f>
        <v/>
      </c>
      <c r="C70" t="str">
        <f t="shared" ca="1" si="104"/>
        <v/>
      </c>
      <c r="D70" t="str">
        <f t="shared" ca="1" si="104"/>
        <v/>
      </c>
      <c r="E70" t="str">
        <f t="shared" ca="1" si="104"/>
        <v/>
      </c>
      <c r="F70" t="str">
        <f t="shared" ca="1" si="104"/>
        <v/>
      </c>
      <c r="G70" t="str">
        <f t="shared" ca="1" si="104"/>
        <v/>
      </c>
      <c r="H70" t="str">
        <f t="shared" ca="1" si="104"/>
        <v/>
      </c>
      <c r="I70" t="str">
        <f t="shared" ca="1" si="104"/>
        <v/>
      </c>
      <c r="J70" t="str">
        <f t="shared" ca="1" si="104"/>
        <v/>
      </c>
    </row>
    <row r="71" spans="1:10">
      <c r="A71" t="str">
        <f t="shared" ca="1" si="90"/>
        <v>Magyar Judit</v>
      </c>
      <c r="B71" t="str">
        <f t="shared" ref="B71:J71" ca="1" si="105">IF(AND(B21=10,COUNTIF(B$6:B$25,"=10")=1),-5,"")</f>
        <v/>
      </c>
      <c r="C71" t="str">
        <f t="shared" ca="1" si="105"/>
        <v/>
      </c>
      <c r="D71" t="str">
        <f t="shared" ca="1" si="105"/>
        <v/>
      </c>
      <c r="E71" t="str">
        <f t="shared" ca="1" si="105"/>
        <v/>
      </c>
      <c r="F71" t="str">
        <f t="shared" ca="1" si="105"/>
        <v/>
      </c>
      <c r="G71" t="str">
        <f t="shared" ca="1" si="105"/>
        <v/>
      </c>
      <c r="H71" t="str">
        <f t="shared" ca="1" si="105"/>
        <v/>
      </c>
      <c r="I71" t="str">
        <f t="shared" ca="1" si="105"/>
        <v/>
      </c>
      <c r="J71" t="str">
        <f t="shared" ca="1" si="105"/>
        <v/>
      </c>
    </row>
    <row r="72" spans="1:10">
      <c r="A72" t="str">
        <f t="shared" ca="1" si="90"/>
        <v>Kelemen Eszter</v>
      </c>
      <c r="B72" t="str">
        <f t="shared" ref="B72:J72" ca="1" si="106">IF(AND(B22=10,COUNTIF(B$6:B$25,"=10")=1),-5,"")</f>
        <v/>
      </c>
      <c r="C72" t="str">
        <f t="shared" ca="1" si="106"/>
        <v/>
      </c>
      <c r="D72" t="str">
        <f t="shared" ca="1" si="106"/>
        <v/>
      </c>
      <c r="E72" t="str">
        <f t="shared" ca="1" si="106"/>
        <v/>
      </c>
      <c r="F72" t="str">
        <f t="shared" ca="1" si="106"/>
        <v/>
      </c>
      <c r="G72" t="str">
        <f t="shared" ca="1" si="106"/>
        <v/>
      </c>
      <c r="H72" t="str">
        <f t="shared" ca="1" si="106"/>
        <v/>
      </c>
      <c r="I72" t="str">
        <f t="shared" ca="1" si="106"/>
        <v/>
      </c>
      <c r="J72" t="str">
        <f t="shared" ca="1" si="106"/>
        <v/>
      </c>
    </row>
    <row r="73" spans="1:10">
      <c r="A73" t="str">
        <f t="shared" ca="1" si="90"/>
        <v>Tóth Tamás</v>
      </c>
      <c r="B73" t="str">
        <f t="shared" ref="B73:J73" ca="1" si="107">IF(AND(B23=10,COUNTIF(B$6:B$25,"=10")=1),-5,"")</f>
        <v/>
      </c>
      <c r="C73" t="str">
        <f t="shared" ca="1" si="107"/>
        <v/>
      </c>
      <c r="D73" t="str">
        <f t="shared" ca="1" si="107"/>
        <v/>
      </c>
      <c r="E73" t="str">
        <f t="shared" ca="1" si="107"/>
        <v/>
      </c>
      <c r="F73" t="str">
        <f t="shared" ca="1" si="107"/>
        <v/>
      </c>
      <c r="G73" t="str">
        <f t="shared" ca="1" si="107"/>
        <v/>
      </c>
      <c r="H73" t="str">
        <f t="shared" ca="1" si="107"/>
        <v/>
      </c>
      <c r="I73" t="str">
        <f t="shared" ca="1" si="107"/>
        <v/>
      </c>
      <c r="J73" t="str">
        <f t="shared" ca="1" si="107"/>
        <v/>
      </c>
    </row>
    <row r="74" spans="1:10">
      <c r="A74" t="str">
        <f t="shared" ca="1" si="90"/>
        <v>Kiss Márta</v>
      </c>
      <c r="B74" t="str">
        <f t="shared" ref="B74:J74" ca="1" si="108">IF(AND(B24=10,COUNTIF(B$6:B$25,"=10")=1),-5,"")</f>
        <v/>
      </c>
      <c r="C74" t="str">
        <f t="shared" ca="1" si="108"/>
        <v/>
      </c>
      <c r="D74" t="str">
        <f t="shared" ca="1" si="108"/>
        <v/>
      </c>
      <c r="E74" t="str">
        <f t="shared" ca="1" si="108"/>
        <v/>
      </c>
      <c r="F74" t="str">
        <f t="shared" ca="1" si="108"/>
        <v/>
      </c>
      <c r="G74">
        <f t="shared" ca="1" si="108"/>
        <v>-5</v>
      </c>
      <c r="H74" t="str">
        <f t="shared" ca="1" si="108"/>
        <v/>
      </c>
      <c r="I74" t="str">
        <f t="shared" ca="1" si="108"/>
        <v/>
      </c>
      <c r="J74" t="str">
        <f t="shared" ca="1" si="108"/>
        <v/>
      </c>
    </row>
    <row r="75" spans="1:10">
      <c r="A75" t="str">
        <f t="shared" ca="1" si="90"/>
        <v>Kovács László</v>
      </c>
      <c r="B75" t="str">
        <f t="shared" ref="B75:J75" ca="1" si="109">IF(AND(B25=10,COUNTIF(B$6:B$25,"=10")=1),-5,"")</f>
        <v/>
      </c>
      <c r="C75" t="str">
        <f t="shared" ca="1" si="109"/>
        <v/>
      </c>
      <c r="D75" t="str">
        <f t="shared" ca="1" si="109"/>
        <v/>
      </c>
      <c r="E75" t="str">
        <f t="shared" ca="1" si="109"/>
        <v/>
      </c>
      <c r="F75" t="str">
        <f t="shared" ca="1" si="109"/>
        <v/>
      </c>
      <c r="G75" t="str">
        <f t="shared" ca="1" si="109"/>
        <v/>
      </c>
      <c r="H75" t="str">
        <f t="shared" ca="1" si="109"/>
        <v/>
      </c>
      <c r="I75" t="str">
        <f t="shared" ca="1" si="109"/>
        <v/>
      </c>
      <c r="J75" t="str">
        <f t="shared" ca="1" si="109"/>
        <v/>
      </c>
    </row>
    <row r="80" spans="1:10">
      <c r="A80" t="s">
        <v>3</v>
      </c>
      <c r="B80" t="s">
        <v>23</v>
      </c>
      <c r="C80" t="s">
        <v>24</v>
      </c>
      <c r="D80" t="s">
        <v>25</v>
      </c>
      <c r="E80" t="s">
        <v>26</v>
      </c>
      <c r="F80" t="s">
        <v>27</v>
      </c>
      <c r="G80" t="s">
        <v>28</v>
      </c>
      <c r="H80" t="s">
        <v>29</v>
      </c>
      <c r="I80" t="s">
        <v>30</v>
      </c>
      <c r="J80" t="s">
        <v>31</v>
      </c>
    </row>
    <row r="81" spans="1:10">
      <c r="A81" t="str">
        <f ca="1">A56</f>
        <v>Magyar Márta</v>
      </c>
      <c r="B81" t="str">
        <f t="shared" ref="B81:J81" ca="1" si="110">IF(B6=0,5,"")</f>
        <v/>
      </c>
      <c r="C81" t="str">
        <f t="shared" ca="1" si="110"/>
        <v/>
      </c>
      <c r="D81" t="str">
        <f t="shared" ca="1" si="110"/>
        <v/>
      </c>
      <c r="E81" t="str">
        <f t="shared" ca="1" si="110"/>
        <v/>
      </c>
      <c r="F81" t="str">
        <f t="shared" ca="1" si="110"/>
        <v/>
      </c>
      <c r="G81" t="str">
        <f t="shared" ca="1" si="110"/>
        <v/>
      </c>
      <c r="H81" t="str">
        <f t="shared" ca="1" si="110"/>
        <v/>
      </c>
      <c r="I81" t="str">
        <f t="shared" ca="1" si="110"/>
        <v/>
      </c>
      <c r="J81">
        <f t="shared" ca="1" si="110"/>
        <v>5</v>
      </c>
    </row>
    <row r="82" spans="1:10">
      <c r="A82" t="str">
        <f t="shared" ref="A82:A100" ca="1" si="111">A57</f>
        <v>Horváth Csaba</v>
      </c>
      <c r="B82" t="str">
        <f t="shared" ref="B82:J82" ca="1" si="112">IF(B7=0,5,"")</f>
        <v/>
      </c>
      <c r="C82" t="str">
        <f t="shared" ca="1" si="112"/>
        <v/>
      </c>
      <c r="D82" t="str">
        <f t="shared" ca="1" si="112"/>
        <v/>
      </c>
      <c r="E82" t="str">
        <f t="shared" ca="1" si="112"/>
        <v/>
      </c>
      <c r="F82" t="str">
        <f t="shared" ca="1" si="112"/>
        <v/>
      </c>
      <c r="G82" t="str">
        <f t="shared" ca="1" si="112"/>
        <v/>
      </c>
      <c r="H82" t="str">
        <f t="shared" ca="1" si="112"/>
        <v/>
      </c>
      <c r="I82" t="str">
        <f t="shared" ca="1" si="112"/>
        <v/>
      </c>
      <c r="J82" t="str">
        <f t="shared" ca="1" si="112"/>
        <v/>
      </c>
    </row>
    <row r="83" spans="1:10">
      <c r="A83" t="str">
        <f t="shared" ca="1" si="111"/>
        <v>Kelemen Viola</v>
      </c>
      <c r="B83" t="str">
        <f t="shared" ref="B83:J83" ca="1" si="113">IF(B8=0,5,"")</f>
        <v/>
      </c>
      <c r="C83" t="str">
        <f t="shared" ca="1" si="113"/>
        <v/>
      </c>
      <c r="D83" t="str">
        <f t="shared" ca="1" si="113"/>
        <v/>
      </c>
      <c r="E83" t="str">
        <f t="shared" ca="1" si="113"/>
        <v/>
      </c>
      <c r="F83" t="str">
        <f t="shared" ca="1" si="113"/>
        <v/>
      </c>
      <c r="G83" t="str">
        <f t="shared" ca="1" si="113"/>
        <v/>
      </c>
      <c r="H83" t="str">
        <f t="shared" ca="1" si="113"/>
        <v/>
      </c>
      <c r="I83" t="str">
        <f t="shared" ca="1" si="113"/>
        <v/>
      </c>
      <c r="J83" t="str">
        <f t="shared" ca="1" si="113"/>
        <v/>
      </c>
    </row>
    <row r="84" spans="1:10">
      <c r="A84" t="str">
        <f t="shared" ca="1" si="111"/>
        <v>Kovács Judit</v>
      </c>
      <c r="B84" t="str">
        <f t="shared" ref="B84:J84" ca="1" si="114">IF(B9=0,5,"")</f>
        <v/>
      </c>
      <c r="C84" t="str">
        <f t="shared" ca="1" si="114"/>
        <v/>
      </c>
      <c r="D84" t="str">
        <f t="shared" ca="1" si="114"/>
        <v/>
      </c>
      <c r="E84" t="str">
        <f t="shared" ca="1" si="114"/>
        <v/>
      </c>
      <c r="F84" t="str">
        <f t="shared" ca="1" si="114"/>
        <v/>
      </c>
      <c r="G84" t="str">
        <f t="shared" ca="1" si="114"/>
        <v/>
      </c>
      <c r="H84" t="str">
        <f t="shared" ca="1" si="114"/>
        <v/>
      </c>
      <c r="I84" t="str">
        <f t="shared" ca="1" si="114"/>
        <v/>
      </c>
      <c r="J84" t="str">
        <f t="shared" ca="1" si="114"/>
        <v/>
      </c>
    </row>
    <row r="85" spans="1:10">
      <c r="A85" t="str">
        <f t="shared" ca="1" si="111"/>
        <v>Kocsis Eszter</v>
      </c>
      <c r="B85" t="str">
        <f t="shared" ref="B85:J85" ca="1" si="115">IF(B10=0,5,"")</f>
        <v/>
      </c>
      <c r="C85" t="str">
        <f t="shared" ca="1" si="115"/>
        <v/>
      </c>
      <c r="D85" t="str">
        <f t="shared" ca="1" si="115"/>
        <v/>
      </c>
      <c r="E85" t="str">
        <f t="shared" ca="1" si="115"/>
        <v/>
      </c>
      <c r="F85" t="str">
        <f t="shared" ca="1" si="115"/>
        <v/>
      </c>
      <c r="G85" t="str">
        <f t="shared" ca="1" si="115"/>
        <v/>
      </c>
      <c r="H85" t="str">
        <f t="shared" ca="1" si="115"/>
        <v/>
      </c>
      <c r="I85" t="str">
        <f t="shared" ca="1" si="115"/>
        <v/>
      </c>
      <c r="J85" t="str">
        <f t="shared" ca="1" si="115"/>
        <v/>
      </c>
    </row>
    <row r="86" spans="1:10">
      <c r="A86" t="str">
        <f t="shared" ca="1" si="111"/>
        <v>Tóth Eszter</v>
      </c>
      <c r="B86" t="str">
        <f t="shared" ref="B86:J86" ca="1" si="116">IF(B11=0,5,"")</f>
        <v/>
      </c>
      <c r="C86" t="str">
        <f t="shared" ca="1" si="116"/>
        <v/>
      </c>
      <c r="D86" t="str">
        <f t="shared" ca="1" si="116"/>
        <v/>
      </c>
      <c r="E86" t="str">
        <f t="shared" ca="1" si="116"/>
        <v/>
      </c>
      <c r="F86" t="str">
        <f t="shared" ca="1" si="116"/>
        <v/>
      </c>
      <c r="G86" t="str">
        <f t="shared" ca="1" si="116"/>
        <v/>
      </c>
      <c r="H86" t="str">
        <f t="shared" ca="1" si="116"/>
        <v/>
      </c>
      <c r="I86" t="str">
        <f t="shared" ca="1" si="116"/>
        <v/>
      </c>
      <c r="J86" t="str">
        <f t="shared" ca="1" si="116"/>
        <v/>
      </c>
    </row>
    <row r="87" spans="1:10">
      <c r="A87" t="str">
        <f t="shared" ca="1" si="111"/>
        <v>Magyar Csaba</v>
      </c>
      <c r="B87" t="str">
        <f t="shared" ref="B87:J87" ca="1" si="117">IF(B12=0,5,"")</f>
        <v/>
      </c>
      <c r="C87" t="str">
        <f t="shared" ca="1" si="117"/>
        <v/>
      </c>
      <c r="D87" t="str">
        <f t="shared" ca="1" si="117"/>
        <v/>
      </c>
      <c r="E87" t="str">
        <f t="shared" ca="1" si="117"/>
        <v/>
      </c>
      <c r="F87">
        <f t="shared" ca="1" si="117"/>
        <v>5</v>
      </c>
      <c r="G87" t="str">
        <f t="shared" ca="1" si="117"/>
        <v/>
      </c>
      <c r="H87" t="str">
        <f t="shared" ca="1" si="117"/>
        <v/>
      </c>
      <c r="I87" t="str">
        <f t="shared" ca="1" si="117"/>
        <v/>
      </c>
      <c r="J87" t="str">
        <f t="shared" ca="1" si="117"/>
        <v/>
      </c>
    </row>
    <row r="88" spans="1:10">
      <c r="A88" t="str">
        <f t="shared" ca="1" si="111"/>
        <v>Kiss Viola</v>
      </c>
      <c r="B88" t="str">
        <f t="shared" ref="B88:J88" ca="1" si="118">IF(B13=0,5,"")</f>
        <v/>
      </c>
      <c r="C88" t="str">
        <f t="shared" ca="1" si="118"/>
        <v/>
      </c>
      <c r="D88" t="str">
        <f t="shared" ca="1" si="118"/>
        <v/>
      </c>
      <c r="E88" t="str">
        <f t="shared" ca="1" si="118"/>
        <v/>
      </c>
      <c r="F88" t="str">
        <f t="shared" ca="1" si="118"/>
        <v/>
      </c>
      <c r="G88" t="str">
        <f t="shared" ca="1" si="118"/>
        <v/>
      </c>
      <c r="H88" t="str">
        <f t="shared" ca="1" si="118"/>
        <v/>
      </c>
      <c r="I88" t="str">
        <f t="shared" ca="1" si="118"/>
        <v/>
      </c>
      <c r="J88" t="str">
        <f t="shared" ca="1" si="118"/>
        <v/>
      </c>
    </row>
    <row r="89" spans="1:10">
      <c r="A89" t="str">
        <f t="shared" ca="1" si="111"/>
        <v>Magyar Eszter</v>
      </c>
      <c r="B89" t="str">
        <f t="shared" ref="B89:J89" ca="1" si="119">IF(B14=0,5,"")</f>
        <v/>
      </c>
      <c r="C89" t="str">
        <f t="shared" ca="1" si="119"/>
        <v/>
      </c>
      <c r="D89" t="str">
        <f t="shared" ca="1" si="119"/>
        <v/>
      </c>
      <c r="E89" t="str">
        <f t="shared" ca="1" si="119"/>
        <v/>
      </c>
      <c r="F89" t="str">
        <f t="shared" ca="1" si="119"/>
        <v/>
      </c>
      <c r="G89" t="str">
        <f t="shared" ca="1" si="119"/>
        <v/>
      </c>
      <c r="H89" t="str">
        <f t="shared" ca="1" si="119"/>
        <v/>
      </c>
      <c r="I89" t="str">
        <f t="shared" ca="1" si="119"/>
        <v/>
      </c>
      <c r="J89" t="str">
        <f t="shared" ca="1" si="119"/>
        <v/>
      </c>
    </row>
    <row r="90" spans="1:10">
      <c r="A90" t="str">
        <f t="shared" ca="1" si="111"/>
        <v>Kocsis Márta</v>
      </c>
      <c r="B90" t="str">
        <f t="shared" ref="B90:J90" ca="1" si="120">IF(B15=0,5,"")</f>
        <v/>
      </c>
      <c r="C90">
        <f t="shared" ca="1" si="120"/>
        <v>5</v>
      </c>
      <c r="D90" t="str">
        <f t="shared" ca="1" si="120"/>
        <v/>
      </c>
      <c r="E90" t="str">
        <f t="shared" ca="1" si="120"/>
        <v/>
      </c>
      <c r="F90" t="str">
        <f t="shared" ca="1" si="120"/>
        <v/>
      </c>
      <c r="G90" t="str">
        <f t="shared" ca="1" si="120"/>
        <v/>
      </c>
      <c r="H90" t="str">
        <f t="shared" ca="1" si="120"/>
        <v/>
      </c>
      <c r="I90" t="str">
        <f t="shared" ca="1" si="120"/>
        <v/>
      </c>
      <c r="J90" t="str">
        <f t="shared" ca="1" si="120"/>
        <v/>
      </c>
    </row>
    <row r="91" spans="1:10">
      <c r="A91" t="str">
        <f t="shared" ca="1" si="111"/>
        <v>Kiss Márta</v>
      </c>
      <c r="B91">
        <f t="shared" ref="B91:J91" ca="1" si="121">IF(B16=0,5,"")</f>
        <v>5</v>
      </c>
      <c r="C91" t="str">
        <f t="shared" ca="1" si="121"/>
        <v/>
      </c>
      <c r="D91">
        <f t="shared" ca="1" si="121"/>
        <v>5</v>
      </c>
      <c r="E91" t="str">
        <f t="shared" ca="1" si="121"/>
        <v/>
      </c>
      <c r="F91" t="str">
        <f t="shared" ca="1" si="121"/>
        <v/>
      </c>
      <c r="G91" t="str">
        <f t="shared" ca="1" si="121"/>
        <v/>
      </c>
      <c r="H91" t="str">
        <f t="shared" ca="1" si="121"/>
        <v/>
      </c>
      <c r="I91" t="str">
        <f t="shared" ca="1" si="121"/>
        <v/>
      </c>
      <c r="J91">
        <f t="shared" ca="1" si="121"/>
        <v>5</v>
      </c>
    </row>
    <row r="92" spans="1:10">
      <c r="A92" t="str">
        <f t="shared" ca="1" si="111"/>
        <v>Magyar László</v>
      </c>
      <c r="B92" t="str">
        <f t="shared" ref="B92:J92" ca="1" si="122">IF(B17=0,5,"")</f>
        <v/>
      </c>
      <c r="C92" t="str">
        <f t="shared" ca="1" si="122"/>
        <v/>
      </c>
      <c r="D92" t="str">
        <f t="shared" ca="1" si="122"/>
        <v/>
      </c>
      <c r="E92" t="str">
        <f t="shared" ca="1" si="122"/>
        <v/>
      </c>
      <c r="F92" t="str">
        <f t="shared" ca="1" si="122"/>
        <v/>
      </c>
      <c r="G92">
        <f t="shared" ca="1" si="122"/>
        <v>5</v>
      </c>
      <c r="H92" t="str">
        <f t="shared" ca="1" si="122"/>
        <v/>
      </c>
      <c r="I92" t="str">
        <f t="shared" ca="1" si="122"/>
        <v/>
      </c>
      <c r="J92" t="str">
        <f t="shared" ca="1" si="122"/>
        <v/>
      </c>
    </row>
    <row r="93" spans="1:10">
      <c r="A93" t="str">
        <f t="shared" ca="1" si="111"/>
        <v>Kiss Dezső</v>
      </c>
      <c r="B93" t="str">
        <f t="shared" ref="B93:J93" ca="1" si="123">IF(B18=0,5,"")</f>
        <v/>
      </c>
      <c r="C93" t="str">
        <f t="shared" ca="1" si="123"/>
        <v/>
      </c>
      <c r="D93" t="str">
        <f t="shared" ca="1" si="123"/>
        <v/>
      </c>
      <c r="E93" t="str">
        <f t="shared" ca="1" si="123"/>
        <v/>
      </c>
      <c r="F93">
        <f t="shared" ca="1" si="123"/>
        <v>5</v>
      </c>
      <c r="G93" t="str">
        <f t="shared" ca="1" si="123"/>
        <v/>
      </c>
      <c r="H93" t="str">
        <f t="shared" ca="1" si="123"/>
        <v/>
      </c>
      <c r="I93" t="str">
        <f t="shared" ca="1" si="123"/>
        <v/>
      </c>
      <c r="J93" t="str">
        <f t="shared" ca="1" si="123"/>
        <v/>
      </c>
    </row>
    <row r="94" spans="1:10">
      <c r="A94" t="str">
        <f t="shared" ca="1" si="111"/>
        <v>Tóth Dezső</v>
      </c>
      <c r="B94" t="str">
        <f t="shared" ref="B94:J94" ca="1" si="124">IF(B19=0,5,"")</f>
        <v/>
      </c>
      <c r="C94" t="str">
        <f t="shared" ca="1" si="124"/>
        <v/>
      </c>
      <c r="D94">
        <f t="shared" ca="1" si="124"/>
        <v>5</v>
      </c>
      <c r="E94" t="str">
        <f t="shared" ca="1" si="124"/>
        <v/>
      </c>
      <c r="F94" t="str">
        <f t="shared" ca="1" si="124"/>
        <v/>
      </c>
      <c r="G94" t="str">
        <f t="shared" ca="1" si="124"/>
        <v/>
      </c>
      <c r="H94" t="str">
        <f t="shared" ca="1" si="124"/>
        <v/>
      </c>
      <c r="I94" t="str">
        <f t="shared" ca="1" si="124"/>
        <v/>
      </c>
      <c r="J94" t="str">
        <f t="shared" ca="1" si="124"/>
        <v/>
      </c>
    </row>
    <row r="95" spans="1:10">
      <c r="A95" t="str">
        <f t="shared" ca="1" si="111"/>
        <v>Budai Zsolt</v>
      </c>
      <c r="B95" t="str">
        <f t="shared" ref="B95:J95" ca="1" si="125">IF(B20=0,5,"")</f>
        <v/>
      </c>
      <c r="C95" t="str">
        <f t="shared" ca="1" si="125"/>
        <v/>
      </c>
      <c r="D95">
        <f t="shared" ca="1" si="125"/>
        <v>5</v>
      </c>
      <c r="E95" t="str">
        <f t="shared" ca="1" si="125"/>
        <v/>
      </c>
      <c r="F95" t="str">
        <f t="shared" ca="1" si="125"/>
        <v/>
      </c>
      <c r="G95" t="str">
        <f t="shared" ca="1" si="125"/>
        <v/>
      </c>
      <c r="H95" t="str">
        <f t="shared" ca="1" si="125"/>
        <v/>
      </c>
      <c r="I95" t="str">
        <f t="shared" ca="1" si="125"/>
        <v/>
      </c>
      <c r="J95" t="str">
        <f t="shared" ca="1" si="125"/>
        <v/>
      </c>
    </row>
    <row r="96" spans="1:10">
      <c r="A96" t="str">
        <f t="shared" ca="1" si="111"/>
        <v>Magyar Judit</v>
      </c>
      <c r="B96" t="str">
        <f t="shared" ref="B96:J96" ca="1" si="126">IF(B21=0,5,"")</f>
        <v/>
      </c>
      <c r="C96" t="str">
        <f t="shared" ca="1" si="126"/>
        <v/>
      </c>
      <c r="D96" t="str">
        <f t="shared" ca="1" si="126"/>
        <v/>
      </c>
      <c r="E96" t="str">
        <f t="shared" ca="1" si="126"/>
        <v/>
      </c>
      <c r="F96" t="str">
        <f t="shared" ca="1" si="126"/>
        <v/>
      </c>
      <c r="G96" t="str">
        <f t="shared" ca="1" si="126"/>
        <v/>
      </c>
      <c r="H96" t="str">
        <f t="shared" ca="1" si="126"/>
        <v/>
      </c>
      <c r="I96">
        <f t="shared" ca="1" si="126"/>
        <v>5</v>
      </c>
      <c r="J96" t="str">
        <f t="shared" ca="1" si="126"/>
        <v/>
      </c>
    </row>
    <row r="97" spans="1:10">
      <c r="A97" t="str">
        <f t="shared" ca="1" si="111"/>
        <v>Kelemen Eszter</v>
      </c>
      <c r="B97" t="str">
        <f t="shared" ref="B97:J97" ca="1" si="127">IF(B22=0,5,"")</f>
        <v/>
      </c>
      <c r="C97" t="str">
        <f t="shared" ca="1" si="127"/>
        <v/>
      </c>
      <c r="D97">
        <f t="shared" ca="1" si="127"/>
        <v>5</v>
      </c>
      <c r="E97" t="str">
        <f t="shared" ca="1" si="127"/>
        <v/>
      </c>
      <c r="F97" t="str">
        <f t="shared" ca="1" si="127"/>
        <v/>
      </c>
      <c r="G97" t="str">
        <f t="shared" ca="1" si="127"/>
        <v/>
      </c>
      <c r="H97" t="str">
        <f t="shared" ca="1" si="127"/>
        <v/>
      </c>
      <c r="I97" t="str">
        <f t="shared" ca="1" si="127"/>
        <v/>
      </c>
      <c r="J97">
        <f t="shared" ca="1" si="127"/>
        <v>5</v>
      </c>
    </row>
    <row r="98" spans="1:10">
      <c r="A98" t="str">
        <f t="shared" ca="1" si="111"/>
        <v>Tóth Tamás</v>
      </c>
      <c r="B98" t="str">
        <f t="shared" ref="B98:J98" ca="1" si="128">IF(B23=0,5,"")</f>
        <v/>
      </c>
      <c r="C98" t="str">
        <f t="shared" ca="1" si="128"/>
        <v/>
      </c>
      <c r="D98" t="str">
        <f t="shared" ca="1" si="128"/>
        <v/>
      </c>
      <c r="E98" t="str">
        <f t="shared" ca="1" si="128"/>
        <v/>
      </c>
      <c r="F98" t="str">
        <f t="shared" ca="1" si="128"/>
        <v/>
      </c>
      <c r="G98" t="str">
        <f t="shared" ca="1" si="128"/>
        <v/>
      </c>
      <c r="H98">
        <f t="shared" ca="1" si="128"/>
        <v>5</v>
      </c>
      <c r="I98" t="str">
        <f t="shared" ca="1" si="128"/>
        <v/>
      </c>
      <c r="J98" t="str">
        <f t="shared" ca="1" si="128"/>
        <v/>
      </c>
    </row>
    <row r="99" spans="1:10">
      <c r="A99" t="str">
        <f t="shared" ca="1" si="111"/>
        <v>Kiss Márta</v>
      </c>
      <c r="B99" t="str">
        <f t="shared" ref="B99:J99" ca="1" si="129">IF(B24=0,5,"")</f>
        <v/>
      </c>
      <c r="C99" t="str">
        <f t="shared" ca="1" si="129"/>
        <v/>
      </c>
      <c r="D99" t="str">
        <f t="shared" ca="1" si="129"/>
        <v/>
      </c>
      <c r="E99" t="str">
        <f t="shared" ca="1" si="129"/>
        <v/>
      </c>
      <c r="F99" t="str">
        <f t="shared" ca="1" si="129"/>
        <v/>
      </c>
      <c r="G99" t="str">
        <f t="shared" ca="1" si="129"/>
        <v/>
      </c>
      <c r="H99" t="str">
        <f t="shared" ca="1" si="129"/>
        <v/>
      </c>
      <c r="I99" t="str">
        <f t="shared" ca="1" si="129"/>
        <v/>
      </c>
      <c r="J99" t="str">
        <f t="shared" ca="1" si="129"/>
        <v/>
      </c>
    </row>
    <row r="100" spans="1:10">
      <c r="A100" t="str">
        <f t="shared" ca="1" si="111"/>
        <v>Kovács László</v>
      </c>
      <c r="B100" t="str">
        <f t="shared" ref="B100:J100" ca="1" si="130">IF(B25=0,5,"")</f>
        <v/>
      </c>
      <c r="C100" t="str">
        <f t="shared" ca="1" si="130"/>
        <v/>
      </c>
      <c r="D100" t="str">
        <f t="shared" ca="1" si="130"/>
        <v/>
      </c>
      <c r="E100" t="str">
        <f t="shared" ca="1" si="130"/>
        <v/>
      </c>
      <c r="F100" t="str">
        <f t="shared" ca="1" si="130"/>
        <v/>
      </c>
      <c r="G100" t="str">
        <f t="shared" ca="1" si="130"/>
        <v/>
      </c>
      <c r="H100" t="str">
        <f t="shared" ca="1" si="130"/>
        <v/>
      </c>
      <c r="I100" t="str">
        <f t="shared" ca="1" si="130"/>
        <v/>
      </c>
      <c r="J100">
        <f t="shared" ca="1" si="130"/>
        <v>5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37"/>
  <sheetViews>
    <sheetView zoomScale="135" workbookViewId="0"/>
  </sheetViews>
  <sheetFormatPr defaultRowHeight="12.75"/>
  <cols>
    <col min="1" max="2" width="9.7109375" bestFit="1" customWidth="1"/>
    <col min="3" max="5" width="10.140625" bestFit="1" customWidth="1"/>
    <col min="6" max="8" width="10.5703125" bestFit="1" customWidth="1"/>
    <col min="9" max="11" width="8.7109375" bestFit="1" customWidth="1"/>
  </cols>
  <sheetData>
    <row r="2" spans="1:12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68</v>
      </c>
      <c r="K2" t="s">
        <v>69</v>
      </c>
      <c r="L2" t="s">
        <v>70</v>
      </c>
    </row>
    <row r="3" spans="1:12">
      <c r="A3">
        <v>2</v>
      </c>
      <c r="B3">
        <v>2</v>
      </c>
      <c r="C3">
        <v>10</v>
      </c>
      <c r="D3">
        <v>1</v>
      </c>
      <c r="E3">
        <v>8</v>
      </c>
      <c r="F3">
        <v>6</v>
      </c>
      <c r="G3">
        <v>8</v>
      </c>
      <c r="H3">
        <v>6</v>
      </c>
      <c r="I3">
        <v>9</v>
      </c>
      <c r="J3" t="s">
        <v>67</v>
      </c>
      <c r="K3" t="s">
        <v>67</v>
      </c>
      <c r="L3" t="s">
        <v>66</v>
      </c>
    </row>
    <row r="4" spans="1:12">
      <c r="A4">
        <v>7</v>
      </c>
      <c r="B4">
        <v>3</v>
      </c>
      <c r="C4">
        <v>3</v>
      </c>
      <c r="D4">
        <v>3</v>
      </c>
      <c r="E4">
        <v>10</v>
      </c>
      <c r="F4">
        <v>6</v>
      </c>
      <c r="G4">
        <v>2</v>
      </c>
      <c r="H4">
        <v>7</v>
      </c>
      <c r="I4">
        <v>8</v>
      </c>
      <c r="J4" t="s">
        <v>64</v>
      </c>
      <c r="K4" t="s">
        <v>65</v>
      </c>
      <c r="L4" t="s">
        <v>65</v>
      </c>
    </row>
    <row r="5" spans="1:12">
      <c r="A5">
        <v>7</v>
      </c>
      <c r="B5">
        <v>3</v>
      </c>
      <c r="C5">
        <v>2</v>
      </c>
      <c r="D5">
        <v>8</v>
      </c>
      <c r="E5">
        <v>1</v>
      </c>
      <c r="F5">
        <v>8</v>
      </c>
      <c r="G5">
        <v>2</v>
      </c>
      <c r="H5">
        <v>0</v>
      </c>
      <c r="I5">
        <v>8</v>
      </c>
      <c r="J5" t="s">
        <v>64</v>
      </c>
      <c r="K5" t="s">
        <v>64</v>
      </c>
      <c r="L5" t="s">
        <v>64</v>
      </c>
    </row>
    <row r="6" spans="1:12">
      <c r="A6">
        <v>0</v>
      </c>
      <c r="B6">
        <v>3</v>
      </c>
      <c r="C6">
        <v>0</v>
      </c>
      <c r="D6">
        <v>2</v>
      </c>
      <c r="E6">
        <v>10</v>
      </c>
      <c r="F6">
        <v>9</v>
      </c>
      <c r="G6">
        <v>0</v>
      </c>
      <c r="H6">
        <v>9</v>
      </c>
      <c r="I6">
        <v>8</v>
      </c>
      <c r="J6" t="s">
        <v>64</v>
      </c>
      <c r="K6" t="s">
        <v>64</v>
      </c>
      <c r="L6" t="s">
        <v>64</v>
      </c>
    </row>
    <row r="7" spans="1:12">
      <c r="A7">
        <v>8</v>
      </c>
      <c r="B7">
        <v>5</v>
      </c>
      <c r="C7">
        <v>0</v>
      </c>
      <c r="D7">
        <v>6</v>
      </c>
      <c r="E7">
        <v>8</v>
      </c>
      <c r="F7">
        <v>4</v>
      </c>
      <c r="G7">
        <v>5</v>
      </c>
      <c r="H7">
        <v>6</v>
      </c>
      <c r="I7">
        <v>4</v>
      </c>
      <c r="J7" t="s">
        <v>64</v>
      </c>
      <c r="K7" t="s">
        <v>64</v>
      </c>
      <c r="L7" t="s">
        <v>64</v>
      </c>
    </row>
    <row r="8" spans="1:12">
      <c r="A8">
        <v>1</v>
      </c>
      <c r="B8">
        <v>3</v>
      </c>
      <c r="C8">
        <v>3</v>
      </c>
      <c r="D8">
        <v>3</v>
      </c>
      <c r="E8">
        <v>10</v>
      </c>
      <c r="F8">
        <v>10</v>
      </c>
      <c r="G8">
        <v>5</v>
      </c>
      <c r="H8">
        <v>6</v>
      </c>
      <c r="I8">
        <v>7</v>
      </c>
      <c r="J8" t="s">
        <v>65</v>
      </c>
      <c r="K8" t="s">
        <v>66</v>
      </c>
      <c r="L8" t="s">
        <v>67</v>
      </c>
    </row>
    <row r="9" spans="1:12">
      <c r="A9">
        <v>2</v>
      </c>
      <c r="B9">
        <v>5</v>
      </c>
      <c r="C9">
        <v>3</v>
      </c>
      <c r="D9">
        <v>4</v>
      </c>
      <c r="E9">
        <v>0</v>
      </c>
      <c r="F9">
        <v>0</v>
      </c>
      <c r="G9">
        <v>8</v>
      </c>
      <c r="H9">
        <v>10</v>
      </c>
      <c r="I9">
        <v>3</v>
      </c>
      <c r="J9" t="s">
        <v>64</v>
      </c>
      <c r="K9" t="s">
        <v>64</v>
      </c>
      <c r="L9" t="s">
        <v>64</v>
      </c>
    </row>
    <row r="10" spans="1:12">
      <c r="A10">
        <v>7</v>
      </c>
      <c r="B10">
        <v>9</v>
      </c>
      <c r="C10">
        <v>7</v>
      </c>
      <c r="D10">
        <v>1</v>
      </c>
      <c r="E10">
        <v>7</v>
      </c>
      <c r="F10">
        <v>0</v>
      </c>
      <c r="G10">
        <v>7</v>
      </c>
      <c r="H10">
        <v>9</v>
      </c>
      <c r="I10">
        <v>0</v>
      </c>
      <c r="J10" t="s">
        <v>64</v>
      </c>
      <c r="K10" t="s">
        <v>64</v>
      </c>
      <c r="L10" t="s">
        <v>64</v>
      </c>
    </row>
    <row r="11" spans="1:12">
      <c r="A11">
        <v>0</v>
      </c>
      <c r="B11">
        <v>5</v>
      </c>
      <c r="C11">
        <v>7</v>
      </c>
      <c r="D11">
        <v>5</v>
      </c>
      <c r="E11">
        <v>8</v>
      </c>
      <c r="F11">
        <v>8</v>
      </c>
      <c r="G11">
        <v>3</v>
      </c>
      <c r="H11">
        <v>0</v>
      </c>
      <c r="I11">
        <v>10</v>
      </c>
      <c r="J11" t="s">
        <v>64</v>
      </c>
      <c r="K11" t="s">
        <v>64</v>
      </c>
      <c r="L11" t="s">
        <v>64</v>
      </c>
    </row>
    <row r="12" spans="1:12">
      <c r="A12">
        <v>10</v>
      </c>
      <c r="B12">
        <v>4</v>
      </c>
      <c r="C12">
        <v>10</v>
      </c>
      <c r="D12">
        <v>6</v>
      </c>
      <c r="E12">
        <v>2</v>
      </c>
      <c r="F12">
        <v>4</v>
      </c>
      <c r="G12">
        <v>4</v>
      </c>
      <c r="H12">
        <v>8</v>
      </c>
      <c r="I12">
        <v>7</v>
      </c>
      <c r="J12" t="s">
        <v>67</v>
      </c>
      <c r="K12" t="s">
        <v>67</v>
      </c>
      <c r="L12" t="s">
        <v>67</v>
      </c>
    </row>
    <row r="13" spans="1:12">
      <c r="A13">
        <v>9</v>
      </c>
      <c r="B13">
        <v>0</v>
      </c>
      <c r="C13">
        <v>8</v>
      </c>
      <c r="D13">
        <v>2</v>
      </c>
      <c r="E13">
        <v>8</v>
      </c>
      <c r="F13">
        <v>0</v>
      </c>
      <c r="G13">
        <v>4</v>
      </c>
      <c r="H13">
        <v>0</v>
      </c>
      <c r="I13">
        <v>2</v>
      </c>
      <c r="J13" t="s">
        <v>64</v>
      </c>
      <c r="K13" t="s">
        <v>64</v>
      </c>
      <c r="L13" t="s">
        <v>64</v>
      </c>
    </row>
    <row r="14" spans="1:12">
      <c r="A14">
        <v>1</v>
      </c>
      <c r="B14">
        <v>8</v>
      </c>
      <c r="C14">
        <v>6</v>
      </c>
      <c r="D14">
        <v>2</v>
      </c>
      <c r="E14">
        <v>1</v>
      </c>
      <c r="F14">
        <v>5</v>
      </c>
      <c r="G14">
        <v>6</v>
      </c>
      <c r="H14">
        <v>10</v>
      </c>
      <c r="I14">
        <v>10</v>
      </c>
      <c r="J14" t="s">
        <v>64</v>
      </c>
      <c r="K14" t="s">
        <v>65</v>
      </c>
      <c r="L14" t="s">
        <v>65</v>
      </c>
    </row>
    <row r="15" spans="1:12">
      <c r="A15">
        <v>2</v>
      </c>
      <c r="B15">
        <v>2</v>
      </c>
      <c r="C15">
        <v>10</v>
      </c>
      <c r="D15">
        <v>3</v>
      </c>
      <c r="E15">
        <v>2</v>
      </c>
      <c r="F15">
        <v>1</v>
      </c>
      <c r="G15">
        <v>7</v>
      </c>
      <c r="H15">
        <v>10</v>
      </c>
      <c r="I15">
        <v>6</v>
      </c>
      <c r="J15" t="s">
        <v>64</v>
      </c>
      <c r="K15" t="s">
        <v>64</v>
      </c>
      <c r="L15" t="s">
        <v>64</v>
      </c>
    </row>
    <row r="16" spans="1:12">
      <c r="A16">
        <v>2</v>
      </c>
      <c r="B16">
        <v>5</v>
      </c>
      <c r="C16">
        <v>4</v>
      </c>
      <c r="D16">
        <v>0</v>
      </c>
      <c r="E16">
        <v>10</v>
      </c>
      <c r="F16">
        <v>8</v>
      </c>
      <c r="G16">
        <v>6</v>
      </c>
      <c r="H16">
        <v>7</v>
      </c>
      <c r="I16">
        <v>8</v>
      </c>
      <c r="J16" t="s">
        <v>64</v>
      </c>
      <c r="K16" t="s">
        <v>64</v>
      </c>
      <c r="L16" t="s">
        <v>64</v>
      </c>
    </row>
    <row r="17" spans="1:12">
      <c r="A17">
        <v>8</v>
      </c>
      <c r="B17">
        <v>3</v>
      </c>
      <c r="C17">
        <v>0</v>
      </c>
      <c r="D17">
        <v>0</v>
      </c>
      <c r="E17">
        <v>10</v>
      </c>
      <c r="F17">
        <v>7</v>
      </c>
      <c r="G17">
        <v>8</v>
      </c>
      <c r="H17">
        <v>3</v>
      </c>
      <c r="I17">
        <v>7</v>
      </c>
      <c r="J17" t="s">
        <v>64</v>
      </c>
      <c r="K17" t="s">
        <v>64</v>
      </c>
      <c r="L17" t="s">
        <v>64</v>
      </c>
    </row>
    <row r="18" spans="1:12">
      <c r="A18">
        <v>8</v>
      </c>
      <c r="B18">
        <v>0</v>
      </c>
      <c r="C18">
        <v>8</v>
      </c>
      <c r="D18">
        <v>10</v>
      </c>
      <c r="E18">
        <v>10</v>
      </c>
      <c r="F18">
        <v>2</v>
      </c>
      <c r="G18">
        <v>1</v>
      </c>
      <c r="H18">
        <v>10</v>
      </c>
      <c r="I18">
        <v>9</v>
      </c>
      <c r="J18" t="s">
        <v>67</v>
      </c>
      <c r="K18" t="s">
        <v>67</v>
      </c>
      <c r="L18" t="s">
        <v>66</v>
      </c>
    </row>
    <row r="19" spans="1:12">
      <c r="A19">
        <v>7</v>
      </c>
      <c r="B19">
        <v>6</v>
      </c>
      <c r="C19">
        <v>10</v>
      </c>
      <c r="D19">
        <v>1</v>
      </c>
      <c r="E19">
        <v>0</v>
      </c>
      <c r="F19">
        <v>6</v>
      </c>
      <c r="G19">
        <v>5</v>
      </c>
      <c r="H19">
        <v>2</v>
      </c>
      <c r="I19">
        <v>3</v>
      </c>
      <c r="J19" t="s">
        <v>64</v>
      </c>
      <c r="K19" t="s">
        <v>64</v>
      </c>
      <c r="L19" t="s">
        <v>64</v>
      </c>
    </row>
    <row r="20" spans="1:12">
      <c r="A20">
        <v>10</v>
      </c>
      <c r="B20">
        <v>10</v>
      </c>
      <c r="C20">
        <v>2</v>
      </c>
      <c r="D20">
        <v>10</v>
      </c>
      <c r="E20">
        <v>9</v>
      </c>
      <c r="F20">
        <v>5</v>
      </c>
      <c r="G20">
        <v>4</v>
      </c>
      <c r="H20">
        <v>1</v>
      </c>
      <c r="I20">
        <v>5</v>
      </c>
      <c r="J20" t="s">
        <v>67</v>
      </c>
      <c r="K20" t="s">
        <v>67</v>
      </c>
      <c r="L20" t="s">
        <v>63</v>
      </c>
    </row>
    <row r="21" spans="1:12">
      <c r="A21">
        <v>5</v>
      </c>
      <c r="B21">
        <v>8</v>
      </c>
      <c r="C21">
        <v>5</v>
      </c>
      <c r="D21">
        <v>1</v>
      </c>
      <c r="E21">
        <v>8</v>
      </c>
      <c r="F21">
        <v>5</v>
      </c>
      <c r="G21">
        <v>6</v>
      </c>
      <c r="H21">
        <v>7</v>
      </c>
      <c r="I21">
        <v>10</v>
      </c>
      <c r="J21" t="s">
        <v>63</v>
      </c>
      <c r="K21" t="s">
        <v>63</v>
      </c>
      <c r="L21" t="s">
        <v>63</v>
      </c>
    </row>
    <row r="22" spans="1:12">
      <c r="A22">
        <v>10</v>
      </c>
      <c r="B22">
        <v>10</v>
      </c>
      <c r="C22">
        <v>9</v>
      </c>
      <c r="D22">
        <v>6</v>
      </c>
      <c r="E22">
        <v>4</v>
      </c>
      <c r="F22">
        <v>0</v>
      </c>
      <c r="G22">
        <v>1</v>
      </c>
      <c r="H22">
        <v>7</v>
      </c>
      <c r="I22">
        <v>10</v>
      </c>
      <c r="J22" t="s">
        <v>64</v>
      </c>
      <c r="K22" t="s">
        <v>65</v>
      </c>
      <c r="L22" t="s">
        <v>65</v>
      </c>
    </row>
    <row r="25" spans="1:12">
      <c r="A25" t="s">
        <v>4</v>
      </c>
      <c r="B25" t="s">
        <v>5</v>
      </c>
      <c r="C25" t="s">
        <v>6</v>
      </c>
      <c r="D25" t="s">
        <v>7</v>
      </c>
      <c r="E25" t="s">
        <v>8</v>
      </c>
      <c r="F25" t="s">
        <v>9</v>
      </c>
      <c r="G25" t="s">
        <v>10</v>
      </c>
      <c r="H25" t="s">
        <v>11</v>
      </c>
      <c r="I25" t="s">
        <v>12</v>
      </c>
      <c r="J25" t="s">
        <v>68</v>
      </c>
      <c r="K25" t="s">
        <v>69</v>
      </c>
      <c r="L25" t="s">
        <v>70</v>
      </c>
    </row>
    <row r="26" spans="1:12">
      <c r="A26">
        <v>10</v>
      </c>
      <c r="B26">
        <v>6</v>
      </c>
      <c r="C26">
        <v>10</v>
      </c>
      <c r="D26">
        <v>5</v>
      </c>
      <c r="E26">
        <v>2</v>
      </c>
      <c r="F26">
        <v>9</v>
      </c>
      <c r="G26">
        <v>5</v>
      </c>
      <c r="H26">
        <v>2</v>
      </c>
      <c r="I26">
        <v>5</v>
      </c>
      <c r="J26" t="s">
        <v>65</v>
      </c>
      <c r="K26" t="s">
        <v>66</v>
      </c>
      <c r="L26" t="s">
        <v>63</v>
      </c>
    </row>
    <row r="27" spans="1:12">
      <c r="A27">
        <v>3</v>
      </c>
      <c r="B27">
        <v>9</v>
      </c>
      <c r="C27">
        <v>5</v>
      </c>
      <c r="D27">
        <v>7</v>
      </c>
      <c r="E27">
        <v>3</v>
      </c>
      <c r="F27">
        <v>4</v>
      </c>
      <c r="G27">
        <v>7</v>
      </c>
      <c r="H27">
        <v>1</v>
      </c>
      <c r="I27">
        <v>3</v>
      </c>
      <c r="J27" t="s">
        <v>64</v>
      </c>
      <c r="K27" t="s">
        <v>64</v>
      </c>
      <c r="L27" t="s">
        <v>64</v>
      </c>
    </row>
    <row r="28" spans="1:12">
      <c r="A28">
        <v>4</v>
      </c>
      <c r="B28">
        <v>3</v>
      </c>
      <c r="C28">
        <v>0</v>
      </c>
      <c r="D28">
        <v>2</v>
      </c>
      <c r="E28">
        <v>9</v>
      </c>
      <c r="F28">
        <v>1</v>
      </c>
      <c r="G28">
        <v>7</v>
      </c>
      <c r="H28">
        <v>4</v>
      </c>
      <c r="I28">
        <v>0</v>
      </c>
      <c r="J28" t="s">
        <v>64</v>
      </c>
      <c r="K28" t="s">
        <v>64</v>
      </c>
      <c r="L28" t="s">
        <v>64</v>
      </c>
    </row>
    <row r="29" spans="1:12">
      <c r="A29">
        <v>0</v>
      </c>
      <c r="B29">
        <v>8</v>
      </c>
      <c r="C29">
        <v>6</v>
      </c>
      <c r="D29">
        <v>4</v>
      </c>
      <c r="E29">
        <v>6</v>
      </c>
      <c r="F29">
        <v>4</v>
      </c>
      <c r="G29">
        <v>10</v>
      </c>
      <c r="H29">
        <v>4</v>
      </c>
      <c r="I29">
        <v>4</v>
      </c>
      <c r="J29" t="s">
        <v>64</v>
      </c>
      <c r="K29" t="s">
        <v>64</v>
      </c>
      <c r="L29" t="s">
        <v>64</v>
      </c>
    </row>
    <row r="30" spans="1:12">
      <c r="A30">
        <v>8</v>
      </c>
      <c r="B30">
        <v>4</v>
      </c>
      <c r="C30">
        <v>1</v>
      </c>
      <c r="D30">
        <v>7</v>
      </c>
      <c r="E30">
        <v>6</v>
      </c>
      <c r="F30">
        <v>2</v>
      </c>
      <c r="G30">
        <v>3</v>
      </c>
      <c r="H30">
        <v>3</v>
      </c>
      <c r="I30">
        <v>6</v>
      </c>
      <c r="J30" t="s">
        <v>64</v>
      </c>
      <c r="K30" t="s">
        <v>64</v>
      </c>
      <c r="L30" t="s">
        <v>64</v>
      </c>
    </row>
    <row r="31" spans="1:12">
      <c r="A31">
        <v>2</v>
      </c>
      <c r="B31">
        <v>2</v>
      </c>
      <c r="C31">
        <v>9</v>
      </c>
      <c r="D31">
        <v>3</v>
      </c>
      <c r="E31">
        <v>1</v>
      </c>
      <c r="F31">
        <v>9</v>
      </c>
      <c r="G31">
        <v>7</v>
      </c>
      <c r="H31">
        <v>5</v>
      </c>
      <c r="I31">
        <v>6</v>
      </c>
      <c r="J31" t="s">
        <v>64</v>
      </c>
      <c r="K31" t="s">
        <v>64</v>
      </c>
      <c r="L31" t="s">
        <v>64</v>
      </c>
    </row>
    <row r="32" spans="1:12">
      <c r="A32">
        <v>7</v>
      </c>
      <c r="B32">
        <v>0</v>
      </c>
      <c r="C32">
        <v>5</v>
      </c>
      <c r="D32">
        <v>6</v>
      </c>
      <c r="E32">
        <v>7</v>
      </c>
      <c r="F32">
        <v>5</v>
      </c>
      <c r="G32">
        <v>9</v>
      </c>
      <c r="H32">
        <v>6</v>
      </c>
      <c r="I32">
        <v>0</v>
      </c>
      <c r="J32" t="s">
        <v>64</v>
      </c>
      <c r="K32" t="s">
        <v>64</v>
      </c>
      <c r="L32" t="s">
        <v>64</v>
      </c>
    </row>
    <row r="33" spans="1:12">
      <c r="A33">
        <v>0</v>
      </c>
      <c r="B33">
        <v>7</v>
      </c>
      <c r="C33">
        <v>2</v>
      </c>
      <c r="D33">
        <v>2</v>
      </c>
      <c r="E33">
        <v>10</v>
      </c>
      <c r="F33">
        <v>4</v>
      </c>
      <c r="G33">
        <v>5</v>
      </c>
      <c r="H33">
        <v>10</v>
      </c>
      <c r="I33">
        <v>0</v>
      </c>
      <c r="J33" t="s">
        <v>64</v>
      </c>
      <c r="K33" t="s">
        <v>64</v>
      </c>
      <c r="L33" t="s">
        <v>64</v>
      </c>
    </row>
    <row r="34" spans="1:12">
      <c r="A34">
        <v>2</v>
      </c>
      <c r="B34">
        <v>9</v>
      </c>
      <c r="C34">
        <v>7</v>
      </c>
      <c r="D34">
        <v>4</v>
      </c>
      <c r="E34">
        <v>8</v>
      </c>
      <c r="F34">
        <v>8</v>
      </c>
      <c r="G34">
        <v>8</v>
      </c>
      <c r="H34">
        <v>1</v>
      </c>
      <c r="I34">
        <v>3</v>
      </c>
      <c r="J34" t="s">
        <v>65</v>
      </c>
      <c r="K34" t="s">
        <v>65</v>
      </c>
      <c r="L34" t="s">
        <v>65</v>
      </c>
    </row>
    <row r="35" spans="1:12">
      <c r="A35">
        <v>3</v>
      </c>
      <c r="B35">
        <v>9</v>
      </c>
      <c r="C35">
        <v>1</v>
      </c>
      <c r="D35">
        <v>10</v>
      </c>
      <c r="E35">
        <v>8</v>
      </c>
      <c r="F35">
        <v>6</v>
      </c>
      <c r="G35">
        <v>7</v>
      </c>
      <c r="H35">
        <v>7</v>
      </c>
      <c r="I35">
        <v>3</v>
      </c>
      <c r="J35" t="s">
        <v>67</v>
      </c>
      <c r="K35" t="s">
        <v>67</v>
      </c>
      <c r="L35" t="s">
        <v>67</v>
      </c>
    </row>
    <row r="36" spans="1:12">
      <c r="A36">
        <v>8</v>
      </c>
      <c r="B36">
        <v>7</v>
      </c>
      <c r="C36">
        <v>9</v>
      </c>
      <c r="D36">
        <v>5</v>
      </c>
      <c r="E36">
        <v>2</v>
      </c>
      <c r="F36">
        <v>10</v>
      </c>
      <c r="G36">
        <v>6</v>
      </c>
      <c r="H36">
        <v>6</v>
      </c>
      <c r="I36">
        <v>5</v>
      </c>
      <c r="J36" t="s">
        <v>67</v>
      </c>
      <c r="K36" t="s">
        <v>67</v>
      </c>
      <c r="L36" t="s">
        <v>66</v>
      </c>
    </row>
    <row r="37" spans="1:12">
      <c r="A37">
        <v>6</v>
      </c>
      <c r="B37">
        <v>7</v>
      </c>
      <c r="C37">
        <v>5</v>
      </c>
      <c r="D37">
        <v>2</v>
      </c>
      <c r="E37">
        <v>4</v>
      </c>
      <c r="F37">
        <v>6</v>
      </c>
      <c r="G37">
        <v>3</v>
      </c>
      <c r="H37">
        <v>0</v>
      </c>
      <c r="I37">
        <v>4</v>
      </c>
      <c r="J37" t="s">
        <v>64</v>
      </c>
      <c r="K37" t="s">
        <v>64</v>
      </c>
      <c r="L37" t="s">
        <v>64</v>
      </c>
    </row>
    <row r="38" spans="1:12">
      <c r="A38">
        <v>1</v>
      </c>
      <c r="B38">
        <v>0</v>
      </c>
      <c r="C38">
        <v>10</v>
      </c>
      <c r="D38">
        <v>10</v>
      </c>
      <c r="E38">
        <v>5</v>
      </c>
      <c r="F38">
        <v>6</v>
      </c>
      <c r="G38">
        <v>10</v>
      </c>
      <c r="H38">
        <v>3</v>
      </c>
      <c r="I38">
        <v>5</v>
      </c>
      <c r="J38" t="s">
        <v>64</v>
      </c>
      <c r="K38" t="s">
        <v>64</v>
      </c>
      <c r="L38" t="s">
        <v>64</v>
      </c>
    </row>
    <row r="39" spans="1:12">
      <c r="A39">
        <v>5</v>
      </c>
      <c r="B39">
        <v>4</v>
      </c>
      <c r="C39">
        <v>4</v>
      </c>
      <c r="D39">
        <v>10</v>
      </c>
      <c r="E39">
        <v>3</v>
      </c>
      <c r="F39">
        <v>2</v>
      </c>
      <c r="G39">
        <v>6</v>
      </c>
      <c r="H39">
        <v>9</v>
      </c>
      <c r="I39">
        <v>3</v>
      </c>
      <c r="J39" t="s">
        <v>64</v>
      </c>
      <c r="K39" t="s">
        <v>65</v>
      </c>
      <c r="L39" t="s">
        <v>65</v>
      </c>
    </row>
    <row r="40" spans="1:12">
      <c r="A40">
        <v>1</v>
      </c>
      <c r="B40">
        <v>7</v>
      </c>
      <c r="C40">
        <v>5</v>
      </c>
      <c r="D40">
        <v>3</v>
      </c>
      <c r="E40">
        <v>5</v>
      </c>
      <c r="F40">
        <v>5</v>
      </c>
      <c r="G40">
        <v>7</v>
      </c>
      <c r="H40">
        <v>9</v>
      </c>
      <c r="I40">
        <v>2</v>
      </c>
      <c r="J40" t="s">
        <v>64</v>
      </c>
      <c r="K40" t="s">
        <v>64</v>
      </c>
      <c r="L40" t="s">
        <v>64</v>
      </c>
    </row>
    <row r="41" spans="1:12">
      <c r="A41">
        <v>9</v>
      </c>
      <c r="B41">
        <v>4</v>
      </c>
      <c r="C41">
        <v>8</v>
      </c>
      <c r="D41">
        <v>4</v>
      </c>
      <c r="E41">
        <v>9</v>
      </c>
      <c r="F41">
        <v>7</v>
      </c>
      <c r="G41">
        <v>7</v>
      </c>
      <c r="H41">
        <v>1</v>
      </c>
      <c r="I41">
        <v>9</v>
      </c>
      <c r="J41" t="s">
        <v>63</v>
      </c>
      <c r="K41" t="s">
        <v>63</v>
      </c>
      <c r="L41" t="s">
        <v>63</v>
      </c>
    </row>
    <row r="42" spans="1:12">
      <c r="A42">
        <v>2</v>
      </c>
      <c r="B42">
        <v>7</v>
      </c>
      <c r="C42">
        <v>0</v>
      </c>
      <c r="D42">
        <v>4</v>
      </c>
      <c r="E42">
        <v>0</v>
      </c>
      <c r="F42">
        <v>0</v>
      </c>
      <c r="G42">
        <v>6</v>
      </c>
      <c r="H42">
        <v>2</v>
      </c>
      <c r="I42">
        <v>10</v>
      </c>
      <c r="J42" t="s">
        <v>64</v>
      </c>
      <c r="K42" t="s">
        <v>64</v>
      </c>
      <c r="L42" t="s">
        <v>64</v>
      </c>
    </row>
    <row r="43" spans="1:12">
      <c r="A43">
        <v>3</v>
      </c>
      <c r="B43">
        <v>10</v>
      </c>
      <c r="C43">
        <v>8</v>
      </c>
      <c r="D43">
        <v>7</v>
      </c>
      <c r="E43">
        <v>8</v>
      </c>
      <c r="F43">
        <v>4</v>
      </c>
      <c r="G43">
        <v>4</v>
      </c>
      <c r="H43">
        <v>0</v>
      </c>
      <c r="I43">
        <v>0</v>
      </c>
      <c r="J43" t="s">
        <v>64</v>
      </c>
      <c r="K43" t="s">
        <v>64</v>
      </c>
      <c r="L43" t="s">
        <v>64</v>
      </c>
    </row>
    <row r="44" spans="1:12">
      <c r="A44">
        <v>7</v>
      </c>
      <c r="B44">
        <v>2</v>
      </c>
      <c r="C44">
        <v>1</v>
      </c>
      <c r="D44">
        <v>4</v>
      </c>
      <c r="E44">
        <v>8</v>
      </c>
      <c r="F44">
        <v>10</v>
      </c>
      <c r="G44">
        <v>10</v>
      </c>
      <c r="H44">
        <v>2</v>
      </c>
      <c r="I44">
        <v>4</v>
      </c>
      <c r="J44" t="s">
        <v>64</v>
      </c>
      <c r="K44" t="s">
        <v>64</v>
      </c>
      <c r="L44" t="s">
        <v>65</v>
      </c>
    </row>
    <row r="45" spans="1:12">
      <c r="A45">
        <v>9</v>
      </c>
      <c r="B45">
        <v>0</v>
      </c>
      <c r="C45">
        <v>5</v>
      </c>
      <c r="D45">
        <v>4</v>
      </c>
      <c r="E45">
        <v>6</v>
      </c>
      <c r="F45">
        <v>8</v>
      </c>
      <c r="G45">
        <v>10</v>
      </c>
      <c r="H45">
        <v>6</v>
      </c>
      <c r="I45">
        <v>7</v>
      </c>
      <c r="J45" t="s">
        <v>65</v>
      </c>
      <c r="K45" t="s">
        <v>65</v>
      </c>
      <c r="L45" t="s">
        <v>65</v>
      </c>
    </row>
    <row r="48" spans="1:12">
      <c r="A48" t="s">
        <v>4</v>
      </c>
      <c r="B48" t="s">
        <v>5</v>
      </c>
      <c r="C48" t="s">
        <v>6</v>
      </c>
      <c r="D48" t="s">
        <v>7</v>
      </c>
      <c r="E48" t="s">
        <v>8</v>
      </c>
      <c r="F48" t="s">
        <v>9</v>
      </c>
      <c r="G48" t="s">
        <v>10</v>
      </c>
      <c r="H48" t="s">
        <v>11</v>
      </c>
      <c r="I48" t="s">
        <v>12</v>
      </c>
      <c r="J48" t="s">
        <v>68</v>
      </c>
      <c r="K48" t="s">
        <v>69</v>
      </c>
      <c r="L48" t="s">
        <v>70</v>
      </c>
    </row>
    <row r="49" spans="1:12">
      <c r="A49">
        <v>5</v>
      </c>
      <c r="B49">
        <v>6</v>
      </c>
      <c r="C49">
        <v>3</v>
      </c>
      <c r="D49">
        <v>8</v>
      </c>
      <c r="E49">
        <v>10</v>
      </c>
      <c r="F49">
        <v>8</v>
      </c>
      <c r="G49">
        <v>8</v>
      </c>
      <c r="H49">
        <v>10</v>
      </c>
      <c r="I49">
        <v>7</v>
      </c>
      <c r="J49" t="s">
        <v>63</v>
      </c>
      <c r="K49" t="s">
        <v>63</v>
      </c>
      <c r="L49" t="s">
        <v>63</v>
      </c>
    </row>
    <row r="50" spans="1:12">
      <c r="A50">
        <v>2</v>
      </c>
      <c r="B50">
        <v>5</v>
      </c>
      <c r="C50">
        <v>2</v>
      </c>
      <c r="D50">
        <v>6</v>
      </c>
      <c r="E50">
        <v>10</v>
      </c>
      <c r="F50">
        <v>9</v>
      </c>
      <c r="G50">
        <v>5</v>
      </c>
      <c r="H50">
        <v>5</v>
      </c>
      <c r="I50">
        <v>4</v>
      </c>
      <c r="J50" t="s">
        <v>65</v>
      </c>
      <c r="K50" t="s">
        <v>65</v>
      </c>
      <c r="L50" t="s">
        <v>65</v>
      </c>
    </row>
    <row r="51" spans="1:12">
      <c r="A51">
        <v>5</v>
      </c>
      <c r="B51">
        <v>1</v>
      </c>
      <c r="C51">
        <v>0</v>
      </c>
      <c r="D51">
        <v>5</v>
      </c>
      <c r="E51">
        <v>9</v>
      </c>
      <c r="F51">
        <v>7</v>
      </c>
      <c r="G51">
        <v>0</v>
      </c>
      <c r="H51">
        <v>8</v>
      </c>
      <c r="I51">
        <v>3</v>
      </c>
      <c r="J51" t="s">
        <v>64</v>
      </c>
      <c r="K51" t="s">
        <v>64</v>
      </c>
      <c r="L51" t="s">
        <v>64</v>
      </c>
    </row>
    <row r="52" spans="1:12">
      <c r="A52">
        <v>5</v>
      </c>
      <c r="B52">
        <v>2</v>
      </c>
      <c r="C52">
        <v>2</v>
      </c>
      <c r="D52">
        <v>3</v>
      </c>
      <c r="E52">
        <v>2</v>
      </c>
      <c r="F52">
        <v>9</v>
      </c>
      <c r="G52">
        <v>2</v>
      </c>
      <c r="H52">
        <v>6</v>
      </c>
      <c r="I52">
        <v>4</v>
      </c>
      <c r="J52" t="s">
        <v>64</v>
      </c>
      <c r="K52" t="s">
        <v>64</v>
      </c>
      <c r="L52" t="s">
        <v>64</v>
      </c>
    </row>
    <row r="53" spans="1:12">
      <c r="A53">
        <v>4</v>
      </c>
      <c r="B53">
        <v>1</v>
      </c>
      <c r="C53">
        <v>8</v>
      </c>
      <c r="D53">
        <v>8</v>
      </c>
      <c r="E53">
        <v>4</v>
      </c>
      <c r="F53">
        <v>9</v>
      </c>
      <c r="G53">
        <v>3</v>
      </c>
      <c r="H53">
        <v>7</v>
      </c>
      <c r="I53">
        <v>7</v>
      </c>
      <c r="J53" t="s">
        <v>65</v>
      </c>
      <c r="K53" t="s">
        <v>66</v>
      </c>
      <c r="L53" t="s">
        <v>66</v>
      </c>
    </row>
    <row r="54" spans="1:12">
      <c r="A54">
        <v>1</v>
      </c>
      <c r="B54">
        <v>5</v>
      </c>
      <c r="C54">
        <v>4</v>
      </c>
      <c r="D54">
        <v>6</v>
      </c>
      <c r="E54">
        <v>3</v>
      </c>
      <c r="F54">
        <v>2</v>
      </c>
      <c r="G54">
        <v>1</v>
      </c>
      <c r="H54">
        <v>9</v>
      </c>
      <c r="I54">
        <v>0</v>
      </c>
      <c r="J54" t="s">
        <v>64</v>
      </c>
      <c r="K54" t="s">
        <v>64</v>
      </c>
      <c r="L54" t="s">
        <v>64</v>
      </c>
    </row>
    <row r="55" spans="1:12">
      <c r="A55">
        <v>7</v>
      </c>
      <c r="B55">
        <v>1</v>
      </c>
      <c r="C55">
        <v>7</v>
      </c>
      <c r="D55">
        <v>0</v>
      </c>
      <c r="E55">
        <v>9</v>
      </c>
      <c r="F55">
        <v>1</v>
      </c>
      <c r="G55">
        <v>10</v>
      </c>
      <c r="H55">
        <v>8</v>
      </c>
      <c r="I55">
        <v>3</v>
      </c>
      <c r="J55" t="s">
        <v>64</v>
      </c>
      <c r="K55" t="s">
        <v>64</v>
      </c>
      <c r="L55" t="s">
        <v>64</v>
      </c>
    </row>
    <row r="56" spans="1:12">
      <c r="A56">
        <v>4</v>
      </c>
      <c r="B56">
        <v>0</v>
      </c>
      <c r="C56">
        <v>9</v>
      </c>
      <c r="D56">
        <v>4</v>
      </c>
      <c r="E56">
        <v>3</v>
      </c>
      <c r="F56">
        <v>10</v>
      </c>
      <c r="G56">
        <v>6</v>
      </c>
      <c r="H56">
        <v>7</v>
      </c>
      <c r="I56">
        <v>7</v>
      </c>
      <c r="J56" t="s">
        <v>65</v>
      </c>
      <c r="K56" t="s">
        <v>65</v>
      </c>
      <c r="L56" t="s">
        <v>65</v>
      </c>
    </row>
    <row r="57" spans="1:12">
      <c r="A57">
        <v>3</v>
      </c>
      <c r="B57">
        <v>9</v>
      </c>
      <c r="C57">
        <v>5</v>
      </c>
      <c r="D57">
        <v>5</v>
      </c>
      <c r="E57">
        <v>7</v>
      </c>
      <c r="F57">
        <v>8</v>
      </c>
      <c r="G57">
        <v>10</v>
      </c>
      <c r="H57">
        <v>4</v>
      </c>
      <c r="I57">
        <v>10</v>
      </c>
      <c r="J57" t="s">
        <v>63</v>
      </c>
      <c r="K57" t="s">
        <v>63</v>
      </c>
      <c r="L57" t="s">
        <v>67</v>
      </c>
    </row>
    <row r="58" spans="1:12">
      <c r="A58">
        <v>1</v>
      </c>
      <c r="B58">
        <v>7</v>
      </c>
      <c r="C58">
        <v>2</v>
      </c>
      <c r="D58">
        <v>1</v>
      </c>
      <c r="E58">
        <v>6</v>
      </c>
      <c r="F58">
        <v>5</v>
      </c>
      <c r="G58">
        <v>8</v>
      </c>
      <c r="H58">
        <v>6</v>
      </c>
      <c r="I58">
        <v>6</v>
      </c>
      <c r="J58" t="s">
        <v>64</v>
      </c>
      <c r="K58" t="s">
        <v>65</v>
      </c>
      <c r="L58" t="s">
        <v>65</v>
      </c>
    </row>
    <row r="59" spans="1:12">
      <c r="A59">
        <v>8</v>
      </c>
      <c r="B59">
        <v>0</v>
      </c>
      <c r="C59">
        <v>0</v>
      </c>
      <c r="D59">
        <v>0</v>
      </c>
      <c r="E59">
        <v>8</v>
      </c>
      <c r="F59">
        <v>4</v>
      </c>
      <c r="G59">
        <v>0</v>
      </c>
      <c r="H59">
        <v>6</v>
      </c>
      <c r="I59">
        <v>7</v>
      </c>
      <c r="J59" t="s">
        <v>64</v>
      </c>
      <c r="K59" t="s">
        <v>64</v>
      </c>
      <c r="L59" t="s">
        <v>64</v>
      </c>
    </row>
    <row r="60" spans="1:12">
      <c r="A60">
        <v>9</v>
      </c>
      <c r="B60">
        <v>1</v>
      </c>
      <c r="C60">
        <v>7</v>
      </c>
      <c r="D60">
        <v>9</v>
      </c>
      <c r="E60">
        <v>0</v>
      </c>
      <c r="F60">
        <v>1</v>
      </c>
      <c r="G60">
        <v>2</v>
      </c>
      <c r="H60">
        <v>0</v>
      </c>
      <c r="I60">
        <v>9</v>
      </c>
      <c r="J60" t="s">
        <v>64</v>
      </c>
      <c r="K60" t="s">
        <v>64</v>
      </c>
      <c r="L60" t="s">
        <v>64</v>
      </c>
    </row>
    <row r="61" spans="1:12">
      <c r="A61">
        <v>9</v>
      </c>
      <c r="B61">
        <v>4</v>
      </c>
      <c r="C61">
        <v>3</v>
      </c>
      <c r="D61">
        <v>6</v>
      </c>
      <c r="E61">
        <v>6</v>
      </c>
      <c r="F61">
        <v>1</v>
      </c>
      <c r="G61">
        <v>2</v>
      </c>
      <c r="H61">
        <v>4</v>
      </c>
      <c r="I61">
        <v>4</v>
      </c>
      <c r="J61" t="s">
        <v>64</v>
      </c>
      <c r="K61" t="s">
        <v>64</v>
      </c>
      <c r="L61" t="s">
        <v>64</v>
      </c>
    </row>
    <row r="62" spans="1:12">
      <c r="A62">
        <v>4</v>
      </c>
      <c r="B62">
        <v>7</v>
      </c>
      <c r="C62">
        <v>8</v>
      </c>
      <c r="D62">
        <v>10</v>
      </c>
      <c r="E62">
        <v>8</v>
      </c>
      <c r="F62">
        <v>1</v>
      </c>
      <c r="G62">
        <v>7</v>
      </c>
      <c r="H62">
        <v>8</v>
      </c>
      <c r="I62">
        <v>9</v>
      </c>
      <c r="J62" t="s">
        <v>66</v>
      </c>
      <c r="K62" t="s">
        <v>67</v>
      </c>
      <c r="L62" t="s">
        <v>67</v>
      </c>
    </row>
    <row r="63" spans="1:12">
      <c r="A63">
        <v>7</v>
      </c>
      <c r="B63">
        <v>2</v>
      </c>
      <c r="C63">
        <v>8</v>
      </c>
      <c r="D63">
        <v>5</v>
      </c>
      <c r="E63">
        <v>7</v>
      </c>
      <c r="F63">
        <v>0</v>
      </c>
      <c r="G63">
        <v>2</v>
      </c>
      <c r="H63">
        <v>8</v>
      </c>
      <c r="I63">
        <v>1</v>
      </c>
      <c r="J63" t="s">
        <v>64</v>
      </c>
      <c r="K63" t="s">
        <v>64</v>
      </c>
      <c r="L63" t="s">
        <v>64</v>
      </c>
    </row>
    <row r="64" spans="1:12">
      <c r="A64">
        <v>0</v>
      </c>
      <c r="B64">
        <v>7</v>
      </c>
      <c r="C64">
        <v>5</v>
      </c>
      <c r="D64">
        <v>8</v>
      </c>
      <c r="E64">
        <v>3</v>
      </c>
      <c r="F64">
        <v>7</v>
      </c>
      <c r="G64">
        <v>6</v>
      </c>
      <c r="H64">
        <v>7</v>
      </c>
      <c r="I64">
        <v>0</v>
      </c>
      <c r="J64" t="s">
        <v>64</v>
      </c>
      <c r="K64" t="s">
        <v>64</v>
      </c>
      <c r="L64" t="s">
        <v>64</v>
      </c>
    </row>
    <row r="65" spans="1:12">
      <c r="A65">
        <v>0</v>
      </c>
      <c r="B65">
        <v>7</v>
      </c>
      <c r="C65">
        <v>3</v>
      </c>
      <c r="D65">
        <v>5</v>
      </c>
      <c r="E65">
        <v>9</v>
      </c>
      <c r="F65">
        <v>4</v>
      </c>
      <c r="G65">
        <v>1</v>
      </c>
      <c r="H65">
        <v>5</v>
      </c>
      <c r="I65">
        <v>4</v>
      </c>
      <c r="J65" t="s">
        <v>64</v>
      </c>
      <c r="K65" t="s">
        <v>64</v>
      </c>
      <c r="L65" t="s">
        <v>64</v>
      </c>
    </row>
    <row r="66" spans="1:12">
      <c r="A66">
        <v>2</v>
      </c>
      <c r="B66">
        <v>1</v>
      </c>
      <c r="C66">
        <v>2</v>
      </c>
      <c r="D66">
        <v>7</v>
      </c>
      <c r="E66">
        <v>9</v>
      </c>
      <c r="F66">
        <v>2</v>
      </c>
      <c r="G66">
        <v>8</v>
      </c>
      <c r="H66">
        <v>5</v>
      </c>
      <c r="I66">
        <v>4</v>
      </c>
      <c r="J66" t="s">
        <v>64</v>
      </c>
      <c r="K66" t="s">
        <v>64</v>
      </c>
      <c r="L66" t="s">
        <v>64</v>
      </c>
    </row>
    <row r="67" spans="1:12">
      <c r="A67">
        <v>8</v>
      </c>
      <c r="B67">
        <v>9</v>
      </c>
      <c r="C67">
        <v>4</v>
      </c>
      <c r="D67">
        <v>0</v>
      </c>
      <c r="E67">
        <v>1</v>
      </c>
      <c r="F67">
        <v>7</v>
      </c>
      <c r="G67">
        <v>3</v>
      </c>
      <c r="H67">
        <v>6</v>
      </c>
      <c r="I67">
        <v>4</v>
      </c>
      <c r="J67" t="s">
        <v>64</v>
      </c>
      <c r="K67" t="s">
        <v>64</v>
      </c>
      <c r="L67" t="s">
        <v>64</v>
      </c>
    </row>
    <row r="68" spans="1:12">
      <c r="A68">
        <v>0</v>
      </c>
      <c r="B68">
        <v>1</v>
      </c>
      <c r="C68">
        <v>9</v>
      </c>
      <c r="D68">
        <v>4</v>
      </c>
      <c r="E68">
        <v>8</v>
      </c>
      <c r="F68">
        <v>8</v>
      </c>
      <c r="G68">
        <v>2</v>
      </c>
      <c r="H68">
        <v>6</v>
      </c>
      <c r="I68">
        <v>7</v>
      </c>
      <c r="J68" t="s">
        <v>64</v>
      </c>
      <c r="K68" t="s">
        <v>65</v>
      </c>
      <c r="L68" t="s">
        <v>64</v>
      </c>
    </row>
    <row r="71" spans="1:12">
      <c r="A71" t="s">
        <v>4</v>
      </c>
      <c r="B71" t="s">
        <v>5</v>
      </c>
      <c r="C71" t="s">
        <v>6</v>
      </c>
      <c r="D71" t="s">
        <v>7</v>
      </c>
      <c r="E71" t="s">
        <v>8</v>
      </c>
      <c r="F71" t="s">
        <v>9</v>
      </c>
      <c r="G71" t="s">
        <v>10</v>
      </c>
      <c r="H71" t="s">
        <v>11</v>
      </c>
      <c r="I71" t="s">
        <v>12</v>
      </c>
      <c r="J71" t="s">
        <v>68</v>
      </c>
      <c r="K71" t="s">
        <v>69</v>
      </c>
      <c r="L71" t="s">
        <v>70</v>
      </c>
    </row>
    <row r="72" spans="1:12">
      <c r="A72">
        <v>7</v>
      </c>
      <c r="B72">
        <v>1</v>
      </c>
      <c r="C72">
        <v>4</v>
      </c>
      <c r="D72">
        <v>3</v>
      </c>
      <c r="E72">
        <v>0</v>
      </c>
      <c r="F72">
        <v>6</v>
      </c>
      <c r="G72">
        <v>6</v>
      </c>
      <c r="H72">
        <v>10</v>
      </c>
      <c r="I72">
        <v>5</v>
      </c>
      <c r="J72" t="s">
        <v>64</v>
      </c>
      <c r="K72" t="s">
        <v>64</v>
      </c>
      <c r="L72" t="s">
        <v>64</v>
      </c>
    </row>
    <row r="73" spans="1:12">
      <c r="A73">
        <v>4</v>
      </c>
      <c r="B73">
        <v>9</v>
      </c>
      <c r="C73">
        <v>8</v>
      </c>
      <c r="D73">
        <v>10</v>
      </c>
      <c r="E73">
        <v>7</v>
      </c>
      <c r="F73">
        <v>9</v>
      </c>
      <c r="G73">
        <v>9</v>
      </c>
      <c r="H73">
        <v>9</v>
      </c>
      <c r="I73">
        <v>9</v>
      </c>
      <c r="J73" t="s">
        <v>63</v>
      </c>
      <c r="K73" t="s">
        <v>63</v>
      </c>
      <c r="L73" t="s">
        <v>63</v>
      </c>
    </row>
    <row r="74" spans="1:12">
      <c r="A74">
        <v>1</v>
      </c>
      <c r="B74">
        <v>9</v>
      </c>
      <c r="C74">
        <v>0</v>
      </c>
      <c r="D74">
        <v>8</v>
      </c>
      <c r="E74">
        <v>2</v>
      </c>
      <c r="F74">
        <v>10</v>
      </c>
      <c r="G74">
        <v>5</v>
      </c>
      <c r="H74">
        <v>7</v>
      </c>
      <c r="I74">
        <v>2</v>
      </c>
      <c r="J74" t="s">
        <v>64</v>
      </c>
      <c r="K74" t="s">
        <v>64</v>
      </c>
      <c r="L74" t="s">
        <v>64</v>
      </c>
    </row>
    <row r="75" spans="1:12">
      <c r="A75">
        <v>10</v>
      </c>
      <c r="B75">
        <v>7</v>
      </c>
      <c r="C75">
        <v>8</v>
      </c>
      <c r="D75">
        <v>10</v>
      </c>
      <c r="E75">
        <v>4</v>
      </c>
      <c r="F75">
        <v>1</v>
      </c>
      <c r="G75">
        <v>8</v>
      </c>
      <c r="H75">
        <v>3</v>
      </c>
      <c r="I75">
        <v>9</v>
      </c>
      <c r="J75" t="s">
        <v>67</v>
      </c>
      <c r="K75" t="s">
        <v>67</v>
      </c>
      <c r="L75" t="s">
        <v>66</v>
      </c>
    </row>
    <row r="76" spans="1:12">
      <c r="A76">
        <v>0</v>
      </c>
      <c r="B76">
        <v>1</v>
      </c>
      <c r="C76">
        <v>8</v>
      </c>
      <c r="D76">
        <v>9</v>
      </c>
      <c r="E76">
        <v>5</v>
      </c>
      <c r="F76">
        <v>7</v>
      </c>
      <c r="G76">
        <v>10</v>
      </c>
      <c r="H76">
        <v>3</v>
      </c>
      <c r="I76">
        <v>5</v>
      </c>
      <c r="J76" t="s">
        <v>64</v>
      </c>
      <c r="K76" t="s">
        <v>64</v>
      </c>
      <c r="L76" t="s">
        <v>64</v>
      </c>
    </row>
    <row r="77" spans="1:12">
      <c r="A77">
        <v>1</v>
      </c>
      <c r="B77">
        <v>10</v>
      </c>
      <c r="C77">
        <v>3</v>
      </c>
      <c r="D77">
        <v>7</v>
      </c>
      <c r="E77">
        <v>0</v>
      </c>
      <c r="F77">
        <v>2</v>
      </c>
      <c r="G77">
        <v>8</v>
      </c>
      <c r="H77">
        <v>4</v>
      </c>
      <c r="I77">
        <v>7</v>
      </c>
      <c r="J77" t="s">
        <v>64</v>
      </c>
      <c r="K77" t="s">
        <v>64</v>
      </c>
      <c r="L77" t="s">
        <v>64</v>
      </c>
    </row>
    <row r="78" spans="1:12">
      <c r="A78">
        <v>1</v>
      </c>
      <c r="B78">
        <v>10</v>
      </c>
      <c r="C78">
        <v>0</v>
      </c>
      <c r="D78">
        <v>9</v>
      </c>
      <c r="E78">
        <v>7</v>
      </c>
      <c r="F78">
        <v>6</v>
      </c>
      <c r="G78">
        <v>10</v>
      </c>
      <c r="H78">
        <v>4</v>
      </c>
      <c r="I78">
        <v>6</v>
      </c>
      <c r="J78" t="s">
        <v>64</v>
      </c>
      <c r="K78" t="s">
        <v>65</v>
      </c>
      <c r="L78" t="s">
        <v>64</v>
      </c>
    </row>
    <row r="79" spans="1:12">
      <c r="A79">
        <v>5</v>
      </c>
      <c r="B79">
        <v>4</v>
      </c>
      <c r="C79">
        <v>7</v>
      </c>
      <c r="D79">
        <v>10</v>
      </c>
      <c r="E79">
        <v>2</v>
      </c>
      <c r="F79">
        <v>8</v>
      </c>
      <c r="G79">
        <v>0</v>
      </c>
      <c r="H79">
        <v>1</v>
      </c>
      <c r="I79">
        <v>6</v>
      </c>
      <c r="J79" t="s">
        <v>64</v>
      </c>
      <c r="K79" t="s">
        <v>64</v>
      </c>
      <c r="L79" t="s">
        <v>64</v>
      </c>
    </row>
    <row r="80" spans="1:12">
      <c r="A80">
        <v>10</v>
      </c>
      <c r="B80">
        <v>3</v>
      </c>
      <c r="C80">
        <v>9</v>
      </c>
      <c r="D80">
        <v>3</v>
      </c>
      <c r="E80">
        <v>3</v>
      </c>
      <c r="F80">
        <v>9</v>
      </c>
      <c r="G80">
        <v>7</v>
      </c>
      <c r="H80">
        <v>7</v>
      </c>
      <c r="I80">
        <v>0</v>
      </c>
      <c r="J80" t="s">
        <v>64</v>
      </c>
      <c r="K80" t="s">
        <v>64</v>
      </c>
      <c r="L80" t="s">
        <v>64</v>
      </c>
    </row>
    <row r="81" spans="1:12">
      <c r="A81">
        <v>5</v>
      </c>
      <c r="B81">
        <v>7</v>
      </c>
      <c r="C81">
        <v>7</v>
      </c>
      <c r="D81">
        <v>1</v>
      </c>
      <c r="E81">
        <v>10</v>
      </c>
      <c r="F81">
        <v>4</v>
      </c>
      <c r="G81">
        <v>5</v>
      </c>
      <c r="H81">
        <v>2</v>
      </c>
      <c r="I81">
        <v>6</v>
      </c>
      <c r="J81" t="s">
        <v>64</v>
      </c>
      <c r="K81" t="s">
        <v>64</v>
      </c>
      <c r="L81" t="s">
        <v>64</v>
      </c>
    </row>
    <row r="82" spans="1:12">
      <c r="A82">
        <v>3</v>
      </c>
      <c r="B82">
        <v>2</v>
      </c>
      <c r="C82">
        <v>7</v>
      </c>
      <c r="D82">
        <v>8</v>
      </c>
      <c r="E82">
        <v>10</v>
      </c>
      <c r="F82">
        <v>9</v>
      </c>
      <c r="G82">
        <v>5</v>
      </c>
      <c r="H82">
        <v>5</v>
      </c>
      <c r="I82">
        <v>6</v>
      </c>
      <c r="J82" t="s">
        <v>65</v>
      </c>
      <c r="K82" t="s">
        <v>65</v>
      </c>
      <c r="L82" t="s">
        <v>65</v>
      </c>
    </row>
    <row r="83" spans="1:12">
      <c r="A83">
        <v>4</v>
      </c>
      <c r="B83">
        <v>2</v>
      </c>
      <c r="C83">
        <v>7</v>
      </c>
      <c r="D83">
        <v>7</v>
      </c>
      <c r="E83">
        <v>8</v>
      </c>
      <c r="F83">
        <v>8</v>
      </c>
      <c r="G83">
        <v>2</v>
      </c>
      <c r="H83">
        <v>6</v>
      </c>
      <c r="I83">
        <v>10</v>
      </c>
      <c r="J83" t="s">
        <v>65</v>
      </c>
      <c r="K83" t="s">
        <v>65</v>
      </c>
      <c r="L83" t="s">
        <v>67</v>
      </c>
    </row>
    <row r="84" spans="1:12">
      <c r="A84">
        <v>3</v>
      </c>
      <c r="B84">
        <v>7</v>
      </c>
      <c r="C84">
        <v>1</v>
      </c>
      <c r="D84">
        <v>4</v>
      </c>
      <c r="E84">
        <v>9</v>
      </c>
      <c r="F84">
        <v>6</v>
      </c>
      <c r="G84">
        <v>2</v>
      </c>
      <c r="H84">
        <v>4</v>
      </c>
      <c r="I84">
        <v>6</v>
      </c>
      <c r="J84" t="s">
        <v>64</v>
      </c>
      <c r="K84" t="s">
        <v>64</v>
      </c>
      <c r="L84" t="s">
        <v>64</v>
      </c>
    </row>
    <row r="85" spans="1:12">
      <c r="A85">
        <v>9</v>
      </c>
      <c r="B85">
        <v>0</v>
      </c>
      <c r="C85">
        <v>10</v>
      </c>
      <c r="D85">
        <v>4</v>
      </c>
      <c r="E85">
        <v>1</v>
      </c>
      <c r="F85">
        <v>1</v>
      </c>
      <c r="G85">
        <v>2</v>
      </c>
      <c r="H85">
        <v>1</v>
      </c>
      <c r="I85">
        <v>6</v>
      </c>
      <c r="J85" t="s">
        <v>64</v>
      </c>
      <c r="K85" t="s">
        <v>64</v>
      </c>
      <c r="L85" t="s">
        <v>64</v>
      </c>
    </row>
    <row r="86" spans="1:12">
      <c r="A86">
        <v>6</v>
      </c>
      <c r="B86">
        <v>8</v>
      </c>
      <c r="C86">
        <v>0</v>
      </c>
      <c r="D86">
        <v>6</v>
      </c>
      <c r="E86">
        <v>6</v>
      </c>
      <c r="F86">
        <v>3</v>
      </c>
      <c r="G86">
        <v>6</v>
      </c>
      <c r="H86">
        <v>7</v>
      </c>
      <c r="I86">
        <v>9</v>
      </c>
      <c r="J86" t="s">
        <v>65</v>
      </c>
      <c r="K86" t="s">
        <v>65</v>
      </c>
      <c r="L86" t="s">
        <v>65</v>
      </c>
    </row>
    <row r="87" spans="1:12">
      <c r="A87">
        <v>6</v>
      </c>
      <c r="B87">
        <v>8</v>
      </c>
      <c r="C87">
        <v>8</v>
      </c>
      <c r="D87">
        <v>4</v>
      </c>
      <c r="E87">
        <v>3</v>
      </c>
      <c r="F87">
        <v>6</v>
      </c>
      <c r="G87">
        <v>6</v>
      </c>
      <c r="H87">
        <v>8</v>
      </c>
      <c r="I87">
        <v>8</v>
      </c>
      <c r="J87" t="s">
        <v>66</v>
      </c>
      <c r="K87" t="s">
        <v>66</v>
      </c>
      <c r="L87" t="s">
        <v>66</v>
      </c>
    </row>
    <row r="88" spans="1:12">
      <c r="A88">
        <v>1</v>
      </c>
      <c r="B88">
        <v>8</v>
      </c>
      <c r="C88">
        <v>5</v>
      </c>
      <c r="D88">
        <v>0</v>
      </c>
      <c r="E88">
        <v>6</v>
      </c>
      <c r="F88">
        <v>0</v>
      </c>
      <c r="G88">
        <v>3</v>
      </c>
      <c r="H88">
        <v>9</v>
      </c>
      <c r="I88">
        <v>8</v>
      </c>
      <c r="J88" t="s">
        <v>64</v>
      </c>
      <c r="K88" t="s">
        <v>64</v>
      </c>
      <c r="L88" t="s">
        <v>64</v>
      </c>
    </row>
    <row r="89" spans="1:12">
      <c r="A89">
        <v>6</v>
      </c>
      <c r="B89">
        <v>1</v>
      </c>
      <c r="C89">
        <v>8</v>
      </c>
      <c r="D89">
        <v>8</v>
      </c>
      <c r="E89">
        <v>3</v>
      </c>
      <c r="F89">
        <v>8</v>
      </c>
      <c r="G89">
        <v>1</v>
      </c>
      <c r="H89">
        <v>10</v>
      </c>
      <c r="I89">
        <v>6</v>
      </c>
      <c r="J89" t="s">
        <v>65</v>
      </c>
      <c r="K89" t="s">
        <v>65</v>
      </c>
      <c r="L89" t="s">
        <v>65</v>
      </c>
    </row>
    <row r="90" spans="1:12">
      <c r="A90">
        <v>0</v>
      </c>
      <c r="B90">
        <v>10</v>
      </c>
      <c r="C90">
        <v>5</v>
      </c>
      <c r="D90">
        <v>5</v>
      </c>
      <c r="E90">
        <v>5</v>
      </c>
      <c r="F90">
        <v>2</v>
      </c>
      <c r="G90">
        <v>2</v>
      </c>
      <c r="H90">
        <v>7</v>
      </c>
      <c r="I90">
        <v>1</v>
      </c>
      <c r="J90" t="s">
        <v>64</v>
      </c>
      <c r="K90" t="s">
        <v>64</v>
      </c>
      <c r="L90" t="s">
        <v>64</v>
      </c>
    </row>
    <row r="91" spans="1:12">
      <c r="A91">
        <v>0</v>
      </c>
      <c r="B91">
        <v>0</v>
      </c>
      <c r="C91">
        <v>4</v>
      </c>
      <c r="D91">
        <v>1</v>
      </c>
      <c r="E91">
        <v>2</v>
      </c>
      <c r="F91">
        <v>5</v>
      </c>
      <c r="G91">
        <v>7</v>
      </c>
      <c r="H91">
        <v>2</v>
      </c>
      <c r="I91">
        <v>6</v>
      </c>
      <c r="J91" t="s">
        <v>64</v>
      </c>
      <c r="K91" t="s">
        <v>64</v>
      </c>
      <c r="L91" t="s">
        <v>64</v>
      </c>
    </row>
    <row r="94" spans="1:12">
      <c r="A94" t="s">
        <v>4</v>
      </c>
      <c r="B94" t="s">
        <v>5</v>
      </c>
      <c r="C94" t="s">
        <v>6</v>
      </c>
      <c r="D94" t="s">
        <v>7</v>
      </c>
      <c r="E94" t="s">
        <v>8</v>
      </c>
      <c r="F94" t="s">
        <v>9</v>
      </c>
      <c r="G94" t="s">
        <v>10</v>
      </c>
      <c r="H94" t="s">
        <v>11</v>
      </c>
      <c r="I94" t="s">
        <v>12</v>
      </c>
      <c r="J94" t="s">
        <v>68</v>
      </c>
      <c r="K94" t="s">
        <v>69</v>
      </c>
      <c r="L94" t="s">
        <v>70</v>
      </c>
    </row>
    <row r="95" spans="1:12">
      <c r="A95">
        <v>1</v>
      </c>
      <c r="B95">
        <v>4</v>
      </c>
      <c r="C95">
        <v>1</v>
      </c>
      <c r="D95">
        <v>4</v>
      </c>
      <c r="E95">
        <v>3</v>
      </c>
      <c r="F95">
        <v>7</v>
      </c>
      <c r="G95">
        <v>5</v>
      </c>
      <c r="H95">
        <v>1</v>
      </c>
      <c r="I95">
        <v>5</v>
      </c>
      <c r="J95" t="s">
        <v>64</v>
      </c>
      <c r="K95" t="s">
        <v>64</v>
      </c>
      <c r="L95" t="s">
        <v>64</v>
      </c>
    </row>
    <row r="96" spans="1:12">
      <c r="A96">
        <v>1</v>
      </c>
      <c r="B96">
        <v>9</v>
      </c>
      <c r="C96">
        <v>4</v>
      </c>
      <c r="D96">
        <v>10</v>
      </c>
      <c r="E96">
        <v>4</v>
      </c>
      <c r="F96">
        <v>0</v>
      </c>
      <c r="G96">
        <v>2</v>
      </c>
      <c r="H96">
        <v>4</v>
      </c>
      <c r="I96">
        <v>8</v>
      </c>
      <c r="J96" t="s">
        <v>64</v>
      </c>
      <c r="K96" t="s">
        <v>64</v>
      </c>
      <c r="L96" t="s">
        <v>64</v>
      </c>
    </row>
    <row r="97" spans="1:12">
      <c r="A97">
        <v>6</v>
      </c>
      <c r="B97">
        <v>2</v>
      </c>
      <c r="C97">
        <v>5</v>
      </c>
      <c r="D97">
        <v>5</v>
      </c>
      <c r="E97">
        <v>2</v>
      </c>
      <c r="F97">
        <v>3</v>
      </c>
      <c r="G97">
        <v>6</v>
      </c>
      <c r="H97">
        <v>2</v>
      </c>
      <c r="I97">
        <v>4</v>
      </c>
      <c r="J97" t="s">
        <v>64</v>
      </c>
      <c r="K97" t="s">
        <v>64</v>
      </c>
      <c r="L97" t="s">
        <v>64</v>
      </c>
    </row>
    <row r="98" spans="1:12">
      <c r="A98">
        <v>3</v>
      </c>
      <c r="B98">
        <v>10</v>
      </c>
      <c r="C98">
        <v>0</v>
      </c>
      <c r="D98">
        <v>4</v>
      </c>
      <c r="E98">
        <v>4</v>
      </c>
      <c r="F98">
        <v>6</v>
      </c>
      <c r="G98">
        <v>9</v>
      </c>
      <c r="H98">
        <v>10</v>
      </c>
      <c r="I98">
        <v>2</v>
      </c>
      <c r="J98" t="s">
        <v>65</v>
      </c>
      <c r="K98" t="s">
        <v>65</v>
      </c>
      <c r="L98" t="s">
        <v>67</v>
      </c>
    </row>
    <row r="99" spans="1:12">
      <c r="A99">
        <v>7</v>
      </c>
      <c r="B99">
        <v>1</v>
      </c>
      <c r="C99">
        <v>1</v>
      </c>
      <c r="D99">
        <v>3</v>
      </c>
      <c r="E99">
        <v>4</v>
      </c>
      <c r="F99">
        <v>10</v>
      </c>
      <c r="G99">
        <v>4</v>
      </c>
      <c r="H99">
        <v>3</v>
      </c>
      <c r="I99">
        <v>7</v>
      </c>
      <c r="J99" t="s">
        <v>64</v>
      </c>
      <c r="K99" t="s">
        <v>64</v>
      </c>
      <c r="L99" t="s">
        <v>65</v>
      </c>
    </row>
    <row r="100" spans="1:12">
      <c r="A100">
        <v>2</v>
      </c>
      <c r="B100">
        <v>4</v>
      </c>
      <c r="C100">
        <v>3</v>
      </c>
      <c r="D100">
        <v>3</v>
      </c>
      <c r="E100">
        <v>5</v>
      </c>
      <c r="F100">
        <v>5</v>
      </c>
      <c r="G100">
        <v>4</v>
      </c>
      <c r="H100">
        <v>5</v>
      </c>
      <c r="I100">
        <v>5</v>
      </c>
      <c r="J100" t="s">
        <v>64</v>
      </c>
      <c r="K100" t="s">
        <v>64</v>
      </c>
      <c r="L100" t="s">
        <v>65</v>
      </c>
    </row>
    <row r="101" spans="1:12">
      <c r="A101">
        <v>2</v>
      </c>
      <c r="B101">
        <v>7</v>
      </c>
      <c r="C101">
        <v>0</v>
      </c>
      <c r="D101">
        <v>1</v>
      </c>
      <c r="E101">
        <v>3</v>
      </c>
      <c r="F101">
        <v>3</v>
      </c>
      <c r="G101">
        <v>0</v>
      </c>
      <c r="H101">
        <v>8</v>
      </c>
      <c r="I101">
        <v>5</v>
      </c>
      <c r="J101" t="s">
        <v>64</v>
      </c>
      <c r="K101" t="s">
        <v>64</v>
      </c>
      <c r="L101" t="s">
        <v>64</v>
      </c>
    </row>
    <row r="102" spans="1:12">
      <c r="A102">
        <v>1</v>
      </c>
      <c r="B102">
        <v>5</v>
      </c>
      <c r="C102">
        <v>5</v>
      </c>
      <c r="D102">
        <v>7</v>
      </c>
      <c r="E102">
        <v>6</v>
      </c>
      <c r="F102">
        <v>3</v>
      </c>
      <c r="G102">
        <v>5</v>
      </c>
      <c r="H102">
        <v>5</v>
      </c>
      <c r="I102">
        <v>8</v>
      </c>
      <c r="J102" t="s">
        <v>65</v>
      </c>
      <c r="K102" t="s">
        <v>65</v>
      </c>
      <c r="L102" t="s">
        <v>66</v>
      </c>
    </row>
    <row r="103" spans="1:12">
      <c r="A103">
        <v>1</v>
      </c>
      <c r="B103">
        <v>10</v>
      </c>
      <c r="C103">
        <v>5</v>
      </c>
      <c r="D103">
        <v>9</v>
      </c>
      <c r="E103">
        <v>6</v>
      </c>
      <c r="F103">
        <v>0</v>
      </c>
      <c r="G103">
        <v>4</v>
      </c>
      <c r="H103">
        <v>3</v>
      </c>
      <c r="I103">
        <v>3</v>
      </c>
      <c r="J103" t="s">
        <v>64</v>
      </c>
      <c r="K103" t="s">
        <v>64</v>
      </c>
      <c r="L103" t="s">
        <v>64</v>
      </c>
    </row>
    <row r="104" spans="1:12">
      <c r="A104">
        <v>9</v>
      </c>
      <c r="B104">
        <v>2</v>
      </c>
      <c r="C104">
        <v>4</v>
      </c>
      <c r="D104">
        <v>10</v>
      </c>
      <c r="E104">
        <v>5</v>
      </c>
      <c r="F104">
        <v>3</v>
      </c>
      <c r="G104">
        <v>10</v>
      </c>
      <c r="H104">
        <v>5</v>
      </c>
      <c r="I104">
        <v>0</v>
      </c>
      <c r="J104" t="s">
        <v>67</v>
      </c>
      <c r="K104" t="s">
        <v>67</v>
      </c>
      <c r="L104" t="s">
        <v>63</v>
      </c>
    </row>
    <row r="105" spans="1:12">
      <c r="A105">
        <v>3</v>
      </c>
      <c r="B105">
        <v>2</v>
      </c>
      <c r="C105">
        <v>9</v>
      </c>
      <c r="D105">
        <v>3</v>
      </c>
      <c r="E105">
        <v>4</v>
      </c>
      <c r="F105">
        <v>0</v>
      </c>
      <c r="G105">
        <v>4</v>
      </c>
      <c r="H105">
        <v>2</v>
      </c>
      <c r="I105">
        <v>4</v>
      </c>
      <c r="J105" t="s">
        <v>64</v>
      </c>
      <c r="K105" t="s">
        <v>64</v>
      </c>
      <c r="L105" t="s">
        <v>64</v>
      </c>
    </row>
    <row r="106" spans="1:12">
      <c r="A106">
        <v>1</v>
      </c>
      <c r="B106">
        <v>10</v>
      </c>
      <c r="C106">
        <v>6</v>
      </c>
      <c r="D106">
        <v>10</v>
      </c>
      <c r="E106">
        <v>2</v>
      </c>
      <c r="F106">
        <v>1</v>
      </c>
      <c r="G106">
        <v>9</v>
      </c>
      <c r="H106">
        <v>3</v>
      </c>
      <c r="I106">
        <v>8</v>
      </c>
      <c r="J106" t="s">
        <v>66</v>
      </c>
      <c r="K106" t="s">
        <v>66</v>
      </c>
      <c r="L106" t="s">
        <v>63</v>
      </c>
    </row>
    <row r="107" spans="1:12">
      <c r="A107">
        <v>7</v>
      </c>
      <c r="B107">
        <v>0</v>
      </c>
      <c r="C107">
        <v>10</v>
      </c>
      <c r="D107">
        <v>9</v>
      </c>
      <c r="E107">
        <v>9</v>
      </c>
      <c r="F107">
        <v>6</v>
      </c>
      <c r="G107">
        <v>4</v>
      </c>
      <c r="H107">
        <v>3</v>
      </c>
      <c r="I107">
        <v>1</v>
      </c>
      <c r="J107" t="s">
        <v>64</v>
      </c>
      <c r="K107" t="s">
        <v>64</v>
      </c>
      <c r="L107" t="s">
        <v>65</v>
      </c>
    </row>
    <row r="108" spans="1:12">
      <c r="A108">
        <v>3</v>
      </c>
      <c r="B108">
        <v>1</v>
      </c>
      <c r="C108">
        <v>10</v>
      </c>
      <c r="D108">
        <v>5</v>
      </c>
      <c r="E108">
        <v>0</v>
      </c>
      <c r="F108">
        <v>3</v>
      </c>
      <c r="G108">
        <v>3</v>
      </c>
      <c r="H108">
        <v>5</v>
      </c>
      <c r="I108">
        <v>3</v>
      </c>
      <c r="J108" t="s">
        <v>64</v>
      </c>
      <c r="K108" t="s">
        <v>64</v>
      </c>
      <c r="L108" t="s">
        <v>64</v>
      </c>
    </row>
    <row r="109" spans="1:12">
      <c r="A109">
        <v>6</v>
      </c>
      <c r="B109">
        <v>0</v>
      </c>
      <c r="C109">
        <v>8</v>
      </c>
      <c r="D109">
        <v>10</v>
      </c>
      <c r="E109">
        <v>6</v>
      </c>
      <c r="F109">
        <v>3</v>
      </c>
      <c r="G109">
        <v>8</v>
      </c>
      <c r="H109">
        <v>8</v>
      </c>
      <c r="I109">
        <v>9</v>
      </c>
      <c r="J109" t="s">
        <v>63</v>
      </c>
      <c r="K109" t="s">
        <v>63</v>
      </c>
      <c r="L109" t="s">
        <v>63</v>
      </c>
    </row>
    <row r="110" spans="1:12">
      <c r="A110">
        <v>9</v>
      </c>
      <c r="B110">
        <v>7</v>
      </c>
      <c r="C110">
        <v>7</v>
      </c>
      <c r="D110">
        <v>7</v>
      </c>
      <c r="E110">
        <v>7</v>
      </c>
      <c r="F110">
        <v>0</v>
      </c>
      <c r="G110">
        <v>2</v>
      </c>
      <c r="H110">
        <v>3</v>
      </c>
      <c r="I110">
        <v>0</v>
      </c>
      <c r="J110" t="s">
        <v>64</v>
      </c>
      <c r="K110" t="s">
        <v>64</v>
      </c>
      <c r="L110" t="s">
        <v>64</v>
      </c>
    </row>
    <row r="111" spans="1:12">
      <c r="A111">
        <v>6</v>
      </c>
      <c r="B111">
        <v>1</v>
      </c>
      <c r="C111">
        <v>1</v>
      </c>
      <c r="D111">
        <v>10</v>
      </c>
      <c r="E111">
        <v>3</v>
      </c>
      <c r="F111">
        <v>10</v>
      </c>
      <c r="G111">
        <v>2</v>
      </c>
      <c r="H111">
        <v>0</v>
      </c>
      <c r="I111">
        <v>8</v>
      </c>
      <c r="J111" t="s">
        <v>64</v>
      </c>
      <c r="K111" t="s">
        <v>64</v>
      </c>
      <c r="L111" t="s">
        <v>64</v>
      </c>
    </row>
    <row r="112" spans="1:12">
      <c r="A112">
        <v>2</v>
      </c>
      <c r="B112">
        <v>1</v>
      </c>
      <c r="C112">
        <v>0</v>
      </c>
      <c r="D112">
        <v>0</v>
      </c>
      <c r="E112">
        <v>9</v>
      </c>
      <c r="F112">
        <v>0</v>
      </c>
      <c r="G112">
        <v>2</v>
      </c>
      <c r="H112">
        <v>6</v>
      </c>
      <c r="I112">
        <v>2</v>
      </c>
      <c r="J112" t="s">
        <v>64</v>
      </c>
      <c r="K112" t="s">
        <v>64</v>
      </c>
      <c r="L112" t="s">
        <v>64</v>
      </c>
    </row>
    <row r="113" spans="1:12">
      <c r="A113">
        <v>2</v>
      </c>
      <c r="B113">
        <v>9</v>
      </c>
      <c r="C113">
        <v>3</v>
      </c>
      <c r="D113">
        <v>10</v>
      </c>
      <c r="E113">
        <v>7</v>
      </c>
      <c r="F113">
        <v>0</v>
      </c>
      <c r="G113">
        <v>7</v>
      </c>
      <c r="H113">
        <v>6</v>
      </c>
      <c r="I113">
        <v>5</v>
      </c>
      <c r="J113" t="s">
        <v>65</v>
      </c>
      <c r="K113" t="s">
        <v>65</v>
      </c>
      <c r="L113" t="s">
        <v>65</v>
      </c>
    </row>
    <row r="114" spans="1:12">
      <c r="A114">
        <v>8</v>
      </c>
      <c r="B114">
        <v>0</v>
      </c>
      <c r="C114">
        <v>0</v>
      </c>
      <c r="D114">
        <v>7</v>
      </c>
      <c r="E114">
        <v>5</v>
      </c>
      <c r="F114">
        <v>1</v>
      </c>
      <c r="G114">
        <v>9</v>
      </c>
      <c r="H114">
        <v>1</v>
      </c>
      <c r="I114">
        <v>7</v>
      </c>
      <c r="J114" t="s">
        <v>64</v>
      </c>
      <c r="K114" t="s">
        <v>64</v>
      </c>
      <c r="L114" t="s">
        <v>64</v>
      </c>
    </row>
    <row r="117" spans="1:12">
      <c r="A117" t="s">
        <v>4</v>
      </c>
      <c r="B117" t="s">
        <v>5</v>
      </c>
      <c r="C117" t="s">
        <v>6</v>
      </c>
      <c r="D117" t="s">
        <v>7</v>
      </c>
      <c r="E117" t="s">
        <v>8</v>
      </c>
      <c r="F117" t="s">
        <v>9</v>
      </c>
      <c r="G117" t="s">
        <v>10</v>
      </c>
      <c r="H117" t="s">
        <v>11</v>
      </c>
      <c r="I117" t="s">
        <v>12</v>
      </c>
      <c r="J117" t="s">
        <v>68</v>
      </c>
      <c r="K117" t="s">
        <v>69</v>
      </c>
      <c r="L117" t="s">
        <v>70</v>
      </c>
    </row>
    <row r="118" spans="1:12">
      <c r="A118">
        <v>4</v>
      </c>
      <c r="B118">
        <v>9</v>
      </c>
      <c r="C118">
        <v>5</v>
      </c>
      <c r="D118">
        <v>8</v>
      </c>
      <c r="E118">
        <v>7</v>
      </c>
      <c r="F118">
        <v>6</v>
      </c>
      <c r="G118">
        <v>5</v>
      </c>
      <c r="H118">
        <v>7</v>
      </c>
      <c r="I118">
        <v>6</v>
      </c>
      <c r="J118" t="s">
        <v>66</v>
      </c>
      <c r="K118" t="s">
        <v>66</v>
      </c>
      <c r="L118" t="s">
        <v>65</v>
      </c>
    </row>
    <row r="119" spans="1:12">
      <c r="A119">
        <v>7</v>
      </c>
      <c r="B119">
        <v>5</v>
      </c>
      <c r="C119">
        <v>6</v>
      </c>
      <c r="D119">
        <v>10</v>
      </c>
      <c r="E119">
        <v>10</v>
      </c>
      <c r="F119">
        <v>4</v>
      </c>
      <c r="G119">
        <v>7</v>
      </c>
      <c r="H119">
        <v>2</v>
      </c>
      <c r="I119">
        <v>4</v>
      </c>
      <c r="J119" t="s">
        <v>65</v>
      </c>
      <c r="K119" t="s">
        <v>65</v>
      </c>
      <c r="L119" t="s">
        <v>64</v>
      </c>
    </row>
    <row r="120" spans="1:12">
      <c r="A120">
        <v>6</v>
      </c>
      <c r="B120">
        <v>0</v>
      </c>
      <c r="C120">
        <v>8</v>
      </c>
      <c r="D120">
        <v>5</v>
      </c>
      <c r="E120">
        <v>6</v>
      </c>
      <c r="F120">
        <v>7</v>
      </c>
      <c r="G120">
        <v>3</v>
      </c>
      <c r="H120">
        <v>1</v>
      </c>
      <c r="I120">
        <v>10</v>
      </c>
      <c r="J120" t="s">
        <v>64</v>
      </c>
      <c r="K120" t="s">
        <v>64</v>
      </c>
      <c r="L120" t="s">
        <v>64</v>
      </c>
    </row>
    <row r="121" spans="1:12">
      <c r="A121">
        <v>2</v>
      </c>
      <c r="B121">
        <v>10</v>
      </c>
      <c r="C121">
        <v>1</v>
      </c>
      <c r="D121">
        <v>3</v>
      </c>
      <c r="E121">
        <v>5</v>
      </c>
      <c r="F121">
        <v>10</v>
      </c>
      <c r="G121">
        <v>0</v>
      </c>
      <c r="H121">
        <v>7</v>
      </c>
      <c r="I121">
        <v>0</v>
      </c>
      <c r="J121" t="s">
        <v>64</v>
      </c>
      <c r="K121" t="s">
        <v>64</v>
      </c>
      <c r="L121" t="s">
        <v>64</v>
      </c>
    </row>
    <row r="122" spans="1:12">
      <c r="A122">
        <v>6</v>
      </c>
      <c r="B122">
        <v>9</v>
      </c>
      <c r="C122">
        <v>5</v>
      </c>
      <c r="D122">
        <v>10</v>
      </c>
      <c r="E122">
        <v>10</v>
      </c>
      <c r="F122">
        <v>5</v>
      </c>
      <c r="G122">
        <v>8</v>
      </c>
      <c r="H122">
        <v>3</v>
      </c>
      <c r="I122">
        <v>1</v>
      </c>
      <c r="J122" t="s">
        <v>66</v>
      </c>
      <c r="K122" t="s">
        <v>66</v>
      </c>
      <c r="L122" t="s">
        <v>65</v>
      </c>
    </row>
    <row r="123" spans="1:12">
      <c r="A123">
        <v>4</v>
      </c>
      <c r="B123">
        <v>0</v>
      </c>
      <c r="C123">
        <v>7</v>
      </c>
      <c r="D123">
        <v>8</v>
      </c>
      <c r="E123">
        <v>8</v>
      </c>
      <c r="F123">
        <v>3</v>
      </c>
      <c r="G123">
        <v>9</v>
      </c>
      <c r="H123">
        <v>9</v>
      </c>
      <c r="I123">
        <v>1</v>
      </c>
      <c r="J123" t="s">
        <v>64</v>
      </c>
      <c r="K123" t="s">
        <v>64</v>
      </c>
      <c r="L123" t="s">
        <v>64</v>
      </c>
    </row>
    <row r="124" spans="1:12">
      <c r="A124">
        <v>7</v>
      </c>
      <c r="B124">
        <v>2</v>
      </c>
      <c r="C124">
        <v>7</v>
      </c>
      <c r="D124">
        <v>5</v>
      </c>
      <c r="E124">
        <v>8</v>
      </c>
      <c r="F124">
        <v>7</v>
      </c>
      <c r="G124">
        <v>5</v>
      </c>
      <c r="H124">
        <v>8</v>
      </c>
      <c r="I124">
        <v>2</v>
      </c>
      <c r="J124" t="s">
        <v>64</v>
      </c>
      <c r="K124" t="s">
        <v>64</v>
      </c>
      <c r="L124" t="s">
        <v>64</v>
      </c>
    </row>
    <row r="125" spans="1:12">
      <c r="A125">
        <v>4</v>
      </c>
      <c r="B125">
        <v>10</v>
      </c>
      <c r="C125">
        <v>7</v>
      </c>
      <c r="D125">
        <v>8</v>
      </c>
      <c r="E125">
        <v>9</v>
      </c>
      <c r="F125">
        <v>3</v>
      </c>
      <c r="G125">
        <v>5</v>
      </c>
      <c r="H125">
        <v>8</v>
      </c>
      <c r="I125">
        <v>10</v>
      </c>
      <c r="J125" t="s">
        <v>67</v>
      </c>
      <c r="K125" t="s">
        <v>67</v>
      </c>
      <c r="L125" t="s">
        <v>67</v>
      </c>
    </row>
    <row r="126" spans="1:12">
      <c r="A126">
        <v>4</v>
      </c>
      <c r="B126">
        <v>6</v>
      </c>
      <c r="C126">
        <v>6</v>
      </c>
      <c r="D126">
        <v>2</v>
      </c>
      <c r="E126">
        <v>7</v>
      </c>
      <c r="F126">
        <v>6</v>
      </c>
      <c r="G126">
        <v>3</v>
      </c>
      <c r="H126">
        <v>7</v>
      </c>
      <c r="I126">
        <v>0</v>
      </c>
      <c r="J126" t="s">
        <v>64</v>
      </c>
      <c r="K126" t="s">
        <v>64</v>
      </c>
      <c r="L126" t="s">
        <v>64</v>
      </c>
    </row>
    <row r="127" spans="1:12">
      <c r="A127">
        <v>3</v>
      </c>
      <c r="B127">
        <v>10</v>
      </c>
      <c r="C127">
        <v>0</v>
      </c>
      <c r="D127">
        <v>7</v>
      </c>
      <c r="E127">
        <v>3</v>
      </c>
      <c r="F127">
        <v>8</v>
      </c>
      <c r="G127">
        <v>8</v>
      </c>
      <c r="H127">
        <v>2</v>
      </c>
      <c r="I127">
        <v>3</v>
      </c>
      <c r="J127" t="s">
        <v>64</v>
      </c>
      <c r="K127" t="s">
        <v>64</v>
      </c>
      <c r="L127" t="s">
        <v>64</v>
      </c>
    </row>
    <row r="128" spans="1:12">
      <c r="A128">
        <v>8</v>
      </c>
      <c r="B128">
        <v>5</v>
      </c>
      <c r="C128">
        <v>6</v>
      </c>
      <c r="D128">
        <v>4</v>
      </c>
      <c r="E128">
        <v>8</v>
      </c>
      <c r="F128">
        <v>9</v>
      </c>
      <c r="G128">
        <v>7</v>
      </c>
      <c r="H128">
        <v>0</v>
      </c>
      <c r="I128">
        <v>5</v>
      </c>
      <c r="J128" t="s">
        <v>64</v>
      </c>
      <c r="K128" t="s">
        <v>64</v>
      </c>
      <c r="L128" t="s">
        <v>64</v>
      </c>
    </row>
    <row r="129" spans="1:12">
      <c r="A129">
        <v>10</v>
      </c>
      <c r="B129">
        <v>2</v>
      </c>
      <c r="C129">
        <v>4</v>
      </c>
      <c r="D129">
        <v>5</v>
      </c>
      <c r="E129">
        <v>7</v>
      </c>
      <c r="F129">
        <v>1</v>
      </c>
      <c r="G129">
        <v>5</v>
      </c>
      <c r="H129">
        <v>1</v>
      </c>
      <c r="I129">
        <v>0</v>
      </c>
      <c r="J129" t="s">
        <v>64</v>
      </c>
      <c r="K129" t="s">
        <v>64</v>
      </c>
      <c r="L129" t="s">
        <v>64</v>
      </c>
    </row>
    <row r="130" spans="1:12">
      <c r="A130">
        <v>10</v>
      </c>
      <c r="B130">
        <v>9</v>
      </c>
      <c r="C130">
        <v>7</v>
      </c>
      <c r="D130">
        <v>2</v>
      </c>
      <c r="E130">
        <v>3</v>
      </c>
      <c r="F130">
        <v>2</v>
      </c>
      <c r="G130">
        <v>7</v>
      </c>
      <c r="H130">
        <v>0</v>
      </c>
      <c r="I130">
        <v>4</v>
      </c>
      <c r="J130" t="s">
        <v>64</v>
      </c>
      <c r="K130" t="s">
        <v>64</v>
      </c>
      <c r="L130" t="s">
        <v>64</v>
      </c>
    </row>
    <row r="131" spans="1:12">
      <c r="A131">
        <v>6</v>
      </c>
      <c r="B131">
        <v>5</v>
      </c>
      <c r="C131">
        <v>4</v>
      </c>
      <c r="D131">
        <v>10</v>
      </c>
      <c r="E131">
        <v>2</v>
      </c>
      <c r="F131">
        <v>9</v>
      </c>
      <c r="G131">
        <v>9</v>
      </c>
      <c r="H131">
        <v>8</v>
      </c>
      <c r="I131">
        <v>6</v>
      </c>
      <c r="J131" t="s">
        <v>65</v>
      </c>
      <c r="K131" t="s">
        <v>65</v>
      </c>
      <c r="L131" t="s">
        <v>66</v>
      </c>
    </row>
    <row r="132" spans="1:12">
      <c r="A132">
        <v>2</v>
      </c>
      <c r="B132">
        <v>10</v>
      </c>
      <c r="C132">
        <v>7</v>
      </c>
      <c r="D132">
        <v>3</v>
      </c>
      <c r="E132">
        <v>3</v>
      </c>
      <c r="F132">
        <v>9</v>
      </c>
      <c r="G132">
        <v>0</v>
      </c>
      <c r="H132">
        <v>5</v>
      </c>
      <c r="I132">
        <v>7</v>
      </c>
      <c r="J132" t="s">
        <v>64</v>
      </c>
      <c r="K132" t="s">
        <v>64</v>
      </c>
      <c r="L132" t="s">
        <v>64</v>
      </c>
    </row>
    <row r="133" spans="1:12">
      <c r="A133">
        <v>4</v>
      </c>
      <c r="B133">
        <v>10</v>
      </c>
      <c r="C133">
        <v>9</v>
      </c>
      <c r="D133">
        <v>9</v>
      </c>
      <c r="E133">
        <v>6</v>
      </c>
      <c r="F133">
        <v>10</v>
      </c>
      <c r="G133">
        <v>8</v>
      </c>
      <c r="H133">
        <v>5</v>
      </c>
      <c r="I133">
        <v>4</v>
      </c>
      <c r="J133" t="s">
        <v>63</v>
      </c>
      <c r="K133" t="s">
        <v>63</v>
      </c>
      <c r="L133" t="s">
        <v>63</v>
      </c>
    </row>
    <row r="134" spans="1:12">
      <c r="A134">
        <v>2</v>
      </c>
      <c r="B134">
        <v>0</v>
      </c>
      <c r="C134">
        <v>2</v>
      </c>
      <c r="D134">
        <v>7</v>
      </c>
      <c r="E134">
        <v>2</v>
      </c>
      <c r="F134">
        <v>3</v>
      </c>
      <c r="G134">
        <v>8</v>
      </c>
      <c r="H134">
        <v>3</v>
      </c>
      <c r="I134">
        <v>0</v>
      </c>
      <c r="J134" t="s">
        <v>64</v>
      </c>
      <c r="K134" t="s">
        <v>64</v>
      </c>
      <c r="L134" t="s">
        <v>64</v>
      </c>
    </row>
    <row r="135" spans="1:12">
      <c r="A135">
        <v>10</v>
      </c>
      <c r="B135">
        <v>1</v>
      </c>
      <c r="C135">
        <v>7</v>
      </c>
      <c r="D135">
        <v>7</v>
      </c>
      <c r="E135">
        <v>1</v>
      </c>
      <c r="F135">
        <v>8</v>
      </c>
      <c r="G135">
        <v>10</v>
      </c>
      <c r="H135">
        <v>5</v>
      </c>
      <c r="I135">
        <v>8</v>
      </c>
      <c r="J135" t="s">
        <v>64</v>
      </c>
      <c r="K135" t="s">
        <v>65</v>
      </c>
      <c r="L135" t="s">
        <v>65</v>
      </c>
    </row>
    <row r="136" spans="1:12">
      <c r="A136">
        <v>10</v>
      </c>
      <c r="B136">
        <v>2</v>
      </c>
      <c r="C136">
        <v>10</v>
      </c>
      <c r="D136">
        <v>0</v>
      </c>
      <c r="E136">
        <v>8</v>
      </c>
      <c r="F136">
        <v>3</v>
      </c>
      <c r="G136">
        <v>10</v>
      </c>
      <c r="H136">
        <v>10</v>
      </c>
      <c r="I136">
        <v>1</v>
      </c>
      <c r="J136" t="s">
        <v>64</v>
      </c>
      <c r="K136" t="s">
        <v>64</v>
      </c>
      <c r="L136" t="s">
        <v>65</v>
      </c>
    </row>
    <row r="137" spans="1:12">
      <c r="A137">
        <v>4</v>
      </c>
      <c r="B137">
        <v>6</v>
      </c>
      <c r="C137">
        <v>6</v>
      </c>
      <c r="D137">
        <v>3</v>
      </c>
      <c r="E137">
        <v>1</v>
      </c>
      <c r="F137">
        <v>6</v>
      </c>
      <c r="G137">
        <v>5</v>
      </c>
      <c r="H137">
        <v>10</v>
      </c>
      <c r="I137">
        <v>9</v>
      </c>
      <c r="J137" t="s">
        <v>64</v>
      </c>
      <c r="K137" t="s">
        <v>64</v>
      </c>
      <c r="L137" t="s">
        <v>64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Verseny</vt:lpstr>
      <vt:lpstr>Tesztesetek</vt:lpstr>
    </vt:vector>
  </TitlesOfParts>
  <Company>EJG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SchLT</dc:creator>
  <cp:lastModifiedBy>GEP42</cp:lastModifiedBy>
  <dcterms:created xsi:type="dcterms:W3CDTF">2010-06-15T14:40:50Z</dcterms:created>
  <dcterms:modified xsi:type="dcterms:W3CDTF">2010-07-05T10:33:44Z</dcterms:modified>
</cp:coreProperties>
</file>