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7040" activeTab="2"/>
  </bookViews>
  <sheets>
    <sheet name="Mérés" sheetId="1" r:id="rId1"/>
    <sheet name="Információ" sheetId="3" r:id="rId2"/>
    <sheet name="Segéd" sheetId="2" r:id="rId3"/>
  </sheets>
  <definedNames>
    <definedName name="meres" localSheetId="0">Mérés!$A$1:$I$21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C3" i="2"/>
  <c r="D3" i="2"/>
  <c r="E3" i="2"/>
  <c r="F3" i="2"/>
  <c r="G3" i="2"/>
  <c r="H3" i="2"/>
  <c r="I3" i="2"/>
  <c r="B4" i="2"/>
  <c r="C4" i="2"/>
  <c r="D4" i="2"/>
  <c r="E4" i="2"/>
  <c r="F4" i="2"/>
  <c r="G4" i="2"/>
  <c r="H4" i="2"/>
  <c r="I4" i="2"/>
  <c r="B5" i="2"/>
  <c r="C5" i="2"/>
  <c r="D5" i="2"/>
  <c r="E5" i="2"/>
  <c r="F5" i="2"/>
  <c r="G5" i="2"/>
  <c r="H5" i="2"/>
  <c r="I5" i="2"/>
  <c r="B6" i="2"/>
  <c r="C6" i="2"/>
  <c r="D6" i="2"/>
  <c r="E6" i="2"/>
  <c r="F6" i="2"/>
  <c r="G6" i="2"/>
  <c r="H6" i="2"/>
  <c r="I6" i="2"/>
  <c r="B7" i="2"/>
  <c r="C7" i="2"/>
  <c r="D7" i="2"/>
  <c r="E7" i="2"/>
  <c r="F7" i="2"/>
  <c r="G7" i="2"/>
  <c r="H7" i="2"/>
  <c r="I7" i="2"/>
  <c r="B8" i="2"/>
  <c r="C8" i="2"/>
  <c r="D8" i="2"/>
  <c r="E8" i="2"/>
  <c r="F8" i="2"/>
  <c r="G8" i="2"/>
  <c r="H8" i="2"/>
  <c r="I8" i="2"/>
  <c r="B9" i="2"/>
  <c r="C9" i="2"/>
  <c r="D9" i="2"/>
  <c r="E9" i="2"/>
  <c r="F9" i="2"/>
  <c r="G9" i="2"/>
  <c r="H9" i="2"/>
  <c r="I9" i="2"/>
  <c r="B10" i="2"/>
  <c r="C10" i="2"/>
  <c r="D10" i="2"/>
  <c r="E10" i="2"/>
  <c r="F10" i="2"/>
  <c r="G10" i="2"/>
  <c r="H10" i="2"/>
  <c r="I10" i="2"/>
  <c r="B11" i="2"/>
  <c r="C11" i="2"/>
  <c r="D11" i="2"/>
  <c r="E11" i="2"/>
  <c r="F11" i="2"/>
  <c r="G11" i="2"/>
  <c r="H11" i="2"/>
  <c r="I11" i="2"/>
  <c r="B12" i="2"/>
  <c r="C12" i="2"/>
  <c r="D12" i="2"/>
  <c r="E12" i="2"/>
  <c r="F12" i="2"/>
  <c r="G12" i="2"/>
  <c r="H12" i="2"/>
  <c r="I12" i="2"/>
  <c r="B13" i="2"/>
  <c r="C13" i="2"/>
  <c r="D13" i="2"/>
  <c r="E13" i="2"/>
  <c r="F13" i="2"/>
  <c r="G13" i="2"/>
  <c r="H13" i="2"/>
  <c r="I13" i="2"/>
  <c r="B14" i="2"/>
  <c r="C14" i="2"/>
  <c r="D14" i="2"/>
  <c r="E14" i="2"/>
  <c r="F14" i="2"/>
  <c r="G14" i="2"/>
  <c r="H14" i="2"/>
  <c r="I14" i="2"/>
  <c r="B15" i="2"/>
  <c r="C15" i="2"/>
  <c r="D15" i="2"/>
  <c r="E15" i="2"/>
  <c r="F15" i="2"/>
  <c r="G15" i="2"/>
  <c r="H15" i="2"/>
  <c r="I15" i="2"/>
  <c r="B16" i="2"/>
  <c r="C16" i="2"/>
  <c r="D16" i="2"/>
  <c r="E16" i="2"/>
  <c r="F16" i="2"/>
  <c r="G16" i="2"/>
  <c r="H16" i="2"/>
  <c r="I16" i="2"/>
  <c r="B17" i="2"/>
  <c r="C17" i="2"/>
  <c r="D17" i="2"/>
  <c r="E17" i="2"/>
  <c r="F17" i="2"/>
  <c r="G17" i="2"/>
  <c r="H17" i="2"/>
  <c r="I17" i="2"/>
  <c r="B18" i="2"/>
  <c r="C18" i="2"/>
  <c r="D18" i="2"/>
  <c r="E18" i="2"/>
  <c r="F18" i="2"/>
  <c r="G18" i="2"/>
  <c r="H18" i="2"/>
  <c r="I18" i="2"/>
  <c r="B19" i="2"/>
  <c r="C19" i="2"/>
  <c r="D19" i="2"/>
  <c r="E19" i="2"/>
  <c r="F19" i="2"/>
  <c r="G19" i="2"/>
  <c r="H19" i="2"/>
  <c r="I19" i="2"/>
  <c r="B20" i="2"/>
  <c r="C20" i="2"/>
  <c r="D20" i="2"/>
  <c r="E20" i="2"/>
  <c r="F20" i="2"/>
  <c r="G20" i="2"/>
  <c r="H20" i="2"/>
  <c r="I20" i="2"/>
  <c r="C2" i="2"/>
  <c r="D2" i="2"/>
  <c r="E2" i="2"/>
  <c r="F2" i="2"/>
  <c r="G2" i="2"/>
  <c r="H2" i="2"/>
  <c r="I2" i="2"/>
  <c r="B2" i="2"/>
  <c r="A20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" i="2"/>
  <c r="C2" i="3" s="1"/>
  <c r="C1" i="2"/>
  <c r="D1" i="2"/>
  <c r="E1" i="2"/>
  <c r="F1" i="2"/>
  <c r="G1" i="2"/>
  <c r="H1" i="2"/>
  <c r="I1" i="2"/>
  <c r="B1" i="2"/>
  <c r="D2" i="3" l="1"/>
</calcChain>
</file>

<file path=xl/connections.xml><?xml version="1.0" encoding="utf-8"?>
<connections xmlns="http://schemas.openxmlformats.org/spreadsheetml/2006/main">
  <connection id="1" name="meres" type="6" refreshedVersion="5" background="1" saveData="1">
    <textPr codePage="65001" sourceFile="S:\Documents\Excel\meres.txt" decimal="," thousands=" 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<sst xmlns="http://schemas.openxmlformats.org/spreadsheetml/2006/main" count="219" uniqueCount="51">
  <si>
    <t>34. hét</t>
  </si>
  <si>
    <t>parlagfű</t>
  </si>
  <si>
    <t>üröm</t>
  </si>
  <si>
    <t>kender</t>
  </si>
  <si>
    <t>libatopfélék</t>
  </si>
  <si>
    <t>útifű</t>
  </si>
  <si>
    <t>pázsítfűfélék</t>
  </si>
  <si>
    <t>csalánfélék</t>
  </si>
  <si>
    <t>gomba</t>
  </si>
  <si>
    <t>Budapest</t>
  </si>
  <si>
    <t>+++</t>
  </si>
  <si>
    <t>++</t>
  </si>
  <si>
    <t>+</t>
  </si>
  <si>
    <t>Békéscsaba</t>
  </si>
  <si>
    <t>++++</t>
  </si>
  <si>
    <t>Debrecen</t>
  </si>
  <si>
    <t>Eger</t>
  </si>
  <si>
    <t>Győr</t>
  </si>
  <si>
    <t>Kaposvár</t>
  </si>
  <si>
    <t>Kecskemét</t>
  </si>
  <si>
    <t>Miskolc</t>
  </si>
  <si>
    <t>Nyíregyháza</t>
  </si>
  <si>
    <t>Pécs</t>
  </si>
  <si>
    <t>Salgótarján</t>
  </si>
  <si>
    <t>Szeged</t>
  </si>
  <si>
    <t>Székesfehérvár</t>
  </si>
  <si>
    <t>Szekszárd</t>
  </si>
  <si>
    <t>Szolnok</t>
  </si>
  <si>
    <t>Szombathely</t>
  </si>
  <si>
    <t>Tatabánya</t>
  </si>
  <si>
    <t>Veszprém</t>
  </si>
  <si>
    <t>Zalaegerszeg</t>
  </si>
  <si>
    <t>Város</t>
  </si>
  <si>
    <t>Pollen</t>
  </si>
  <si>
    <t>Allergenitás</t>
  </si>
  <si>
    <t>Tünetek</t>
  </si>
  <si>
    <t>Érték</t>
  </si>
  <si>
    <t>Kategória</t>
  </si>
  <si>
    <t>alacsony</t>
  </si>
  <si>
    <t>közepes</t>
  </si>
  <si>
    <t>magas</t>
  </si>
  <si>
    <t>nagyon magas</t>
  </si>
  <si>
    <t>tüneteket nem okoz</t>
  </si>
  <si>
    <t>érzékeny allergiásoknál okoz tüneteket</t>
  </si>
  <si>
    <t>minden allergiásnál tüneteket okoz</t>
  </si>
  <si>
    <t>minden allergiásnál heves tüneteket okoz</t>
  </si>
  <si>
    <t>gyengén</t>
  </si>
  <si>
    <t>közepesen</t>
  </si>
  <si>
    <t>erősen</t>
  </si>
  <si>
    <t>igen erősen</t>
  </si>
  <si>
    <t>allergenitás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</si>
</sst>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7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top"/>
    </xf>
    <xf numFmtId="0" fontId="3" fillId="0" borderId="7" xfId="0" quotePrefix="1" applyFont="1" applyBorder="1" applyAlignment="1">
      <alignment horizontal="center" vertical="top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/>
    <xf numFmtId="0" fontId="4" fillId="3" borderId="4" xfId="0" quotePrefix="1" applyFont="1" applyFill="1" applyBorder="1" applyAlignment="1">
      <alignment horizontal="center"/>
    </xf>
    <xf numFmtId="0" fontId="4" fillId="3" borderId="5" xfId="0" applyFont="1" applyFill="1" applyBorder="1"/>
    <xf numFmtId="0" fontId="4" fillId="2" borderId="4" xfId="0" quotePrefix="1" applyFont="1" applyFill="1" applyBorder="1" applyAlignment="1">
      <alignment horizontal="center"/>
    </xf>
    <xf numFmtId="0" fontId="4" fillId="2" borderId="5" xfId="0" applyFont="1" applyFill="1" applyBorder="1"/>
    <xf numFmtId="0" fontId="4" fillId="5" borderId="7" xfId="0" quotePrefix="1" applyFont="1" applyFill="1" applyBorder="1" applyAlignment="1">
      <alignment horizontal="center"/>
    </xf>
    <xf numFmtId="0" fontId="4" fillId="5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</cellXfs>
  <cellStyles count="1">
    <cellStyle name="Normál" xfId="0" builtinId="0"/>
  </cellStyles>
  <dxfs count="4">
    <dxf>
      <font>
        <color auto="1"/>
      </font>
      <fill>
        <patternFill>
          <bgColor rgb="FF99CC00"/>
        </patternFill>
      </fill>
    </dxf>
    <dxf>
      <fill>
        <patternFill>
          <bgColor rgb="FFFFFF66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F9900"/>
      <color rgb="FFFFFF66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u-HU">
                <a:latin typeface="Arial" panose="020B0604020202020204" pitchFamily="34" charset="0"/>
                <a:cs typeface="Arial" panose="020B0604020202020204" pitchFamily="34" charset="0"/>
              </a:rPr>
              <a:t>Pollenterhelés</a:t>
            </a:r>
          </a:p>
        </c:rich>
      </c:tx>
      <c:layout>
        <c:manualLayout>
          <c:xMode val="edge"/>
          <c:yMode val="edge"/>
          <c:x val="0.39375704777752246"/>
          <c:y val="1.8069668531850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8.5622265966754166E-2"/>
          <c:y val="0.14226507285577175"/>
          <c:w val="0.72466360454943135"/>
          <c:h val="0.564563100279878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Segéd!$B$1</c:f>
              <c:strCache>
                <c:ptCount val="1"/>
                <c:pt idx="0">
                  <c:v>parlagfű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Segéd!$A$2:$A$20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Segéd!$B$2:$B$20</c:f>
              <c:numCache>
                <c:formatCode>General</c:formatCode>
                <c:ptCount val="1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3-497A-912B-6F76550428D3}"/>
            </c:ext>
          </c:extLst>
        </c:ser>
        <c:ser>
          <c:idx val="1"/>
          <c:order val="1"/>
          <c:tx>
            <c:strRef>
              <c:f>Segéd!$C$1</c:f>
              <c:strCache>
                <c:ptCount val="1"/>
                <c:pt idx="0">
                  <c:v>üröm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Segéd!$A$2:$A$20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Segéd!$C$2:$C$20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3-497A-912B-6F76550428D3}"/>
            </c:ext>
          </c:extLst>
        </c:ser>
        <c:ser>
          <c:idx val="2"/>
          <c:order val="2"/>
          <c:tx>
            <c:strRef>
              <c:f>Segéd!$D$1</c:f>
              <c:strCache>
                <c:ptCount val="1"/>
                <c:pt idx="0">
                  <c:v>kender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Segéd!$A$2:$A$20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Segéd!$D$2:$D$20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D3-497A-912B-6F76550428D3}"/>
            </c:ext>
          </c:extLst>
        </c:ser>
        <c:ser>
          <c:idx val="3"/>
          <c:order val="3"/>
          <c:tx>
            <c:strRef>
              <c:f>Segéd!$E$1</c:f>
              <c:strCache>
                <c:ptCount val="1"/>
                <c:pt idx="0">
                  <c:v>libatopfélék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Segéd!$A$2:$A$20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Segéd!$E$2:$E$20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D3-497A-912B-6F76550428D3}"/>
            </c:ext>
          </c:extLst>
        </c:ser>
        <c:ser>
          <c:idx val="4"/>
          <c:order val="4"/>
          <c:tx>
            <c:strRef>
              <c:f>Segéd!$F$1</c:f>
              <c:strCache>
                <c:ptCount val="1"/>
                <c:pt idx="0">
                  <c:v>útifű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Segéd!$A$2:$A$20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Segéd!$F$2:$F$20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D3-497A-912B-6F76550428D3}"/>
            </c:ext>
          </c:extLst>
        </c:ser>
        <c:ser>
          <c:idx val="5"/>
          <c:order val="5"/>
          <c:tx>
            <c:strRef>
              <c:f>Segéd!$G$1</c:f>
              <c:strCache>
                <c:ptCount val="1"/>
                <c:pt idx="0">
                  <c:v>pázsítfűfélék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Segéd!$A$2:$A$20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Segéd!$G$2:$G$20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3-497A-912B-6F76550428D3}"/>
            </c:ext>
          </c:extLst>
        </c:ser>
        <c:ser>
          <c:idx val="6"/>
          <c:order val="6"/>
          <c:tx>
            <c:strRef>
              <c:f>Segéd!$H$1</c:f>
              <c:strCache>
                <c:ptCount val="1"/>
                <c:pt idx="0">
                  <c:v>csalánfélék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Segéd!$A$2:$A$20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Segéd!$H$2:$H$20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D3-497A-912B-6F76550428D3}"/>
            </c:ext>
          </c:extLst>
        </c:ser>
        <c:ser>
          <c:idx val="7"/>
          <c:order val="7"/>
          <c:tx>
            <c:strRef>
              <c:f>Segéd!$I$1</c:f>
              <c:strCache>
                <c:ptCount val="1"/>
                <c:pt idx="0">
                  <c:v>gomba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Segéd!$A$2:$A$20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Segéd!$I$2:$I$20</c:f>
              <c:numCache>
                <c:formatCode>General</c:formatCode>
                <c:ptCount val="1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D3-497A-912B-6F7655042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121744"/>
        <c:axId val="141122304"/>
      </c:barChart>
      <c:catAx>
        <c:axId val="14112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hu-HU"/>
          </a:p>
        </c:txPr>
        <c:crossAx val="141122304"/>
        <c:crosses val="autoZero"/>
        <c:auto val="1"/>
        <c:lblAlgn val="ctr"/>
        <c:lblOffset val="100"/>
        <c:noMultiLvlLbl val="0"/>
      </c:catAx>
      <c:valAx>
        <c:axId val="14112230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112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662007874015753"/>
          <c:y val="0.25176561647982226"/>
          <c:w val="0.14614996442552711"/>
          <c:h val="0.612771724562377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80597</xdr:colOff>
      <xdr:row>21</xdr:row>
      <xdr:rowOff>82792</xdr:rowOff>
    </xdr:from>
    <xdr:to>
      <xdr:col>8</xdr:col>
      <xdr:colOff>534865</xdr:colOff>
      <xdr:row>36</xdr:row>
      <xdr:rowOff>139210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mere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22" zoomScale="115" zoomScaleNormal="115" workbookViewId="0">
      <selection activeCell="J5" sqref="J5"/>
    </sheetView>
  </sheetViews>
  <sheetFormatPr defaultColWidth="9.1796875" defaultRowHeight="14" x14ac:dyDescent="0.3"/>
  <cols>
    <col min="1" max="1" width="13.7265625" style="2" bestFit="1" customWidth="1"/>
    <col min="2" max="9" width="8.7265625" style="5" customWidth="1"/>
    <col min="10" max="16384" width="9.1796875" style="1"/>
  </cols>
  <sheetData>
    <row r="1" spans="1:9" s="9" customFormat="1" ht="21" customHeight="1" thickTop="1" x14ac:dyDescent="0.3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</row>
    <row r="2" spans="1:9" s="9" customFormat="1" ht="21" customHeight="1" x14ac:dyDescent="0.35">
      <c r="A2" s="33" t="s">
        <v>50</v>
      </c>
      <c r="B2" s="35" t="s">
        <v>14</v>
      </c>
      <c r="C2" s="35" t="s">
        <v>14</v>
      </c>
      <c r="D2" s="34" t="s">
        <v>12</v>
      </c>
      <c r="E2" s="35" t="s">
        <v>10</v>
      </c>
      <c r="F2" s="35" t="s">
        <v>10</v>
      </c>
      <c r="G2" s="35" t="s">
        <v>14</v>
      </c>
      <c r="H2" s="35" t="s">
        <v>10</v>
      </c>
      <c r="I2" s="36" t="s">
        <v>14</v>
      </c>
    </row>
    <row r="3" spans="1:9" ht="14.15" customHeight="1" x14ac:dyDescent="0.3">
      <c r="A3" s="3" t="s">
        <v>9</v>
      </c>
      <c r="B3" s="10" t="s">
        <v>10</v>
      </c>
      <c r="C3" s="10" t="s">
        <v>11</v>
      </c>
      <c r="D3" s="10" t="s">
        <v>11</v>
      </c>
      <c r="E3" s="10" t="s">
        <v>12</v>
      </c>
      <c r="F3" s="10" t="s">
        <v>12</v>
      </c>
      <c r="G3" s="10" t="s">
        <v>12</v>
      </c>
      <c r="H3" s="10" t="s">
        <v>11</v>
      </c>
      <c r="I3" s="11" t="s">
        <v>10</v>
      </c>
    </row>
    <row r="4" spans="1:9" ht="14.15" customHeight="1" x14ac:dyDescent="0.3">
      <c r="A4" s="3" t="s">
        <v>13</v>
      </c>
      <c r="B4" s="10" t="s">
        <v>14</v>
      </c>
      <c r="C4" s="10" t="s">
        <v>11</v>
      </c>
      <c r="D4" s="10" t="s">
        <v>11</v>
      </c>
      <c r="E4" s="10" t="s">
        <v>11</v>
      </c>
      <c r="F4" s="10" t="s">
        <v>12</v>
      </c>
      <c r="G4" s="10" t="s">
        <v>11</v>
      </c>
      <c r="H4" s="10" t="s">
        <v>11</v>
      </c>
      <c r="I4" s="11" t="s">
        <v>10</v>
      </c>
    </row>
    <row r="5" spans="1:9" ht="14.15" customHeight="1" x14ac:dyDescent="0.3">
      <c r="A5" s="3" t="s">
        <v>15</v>
      </c>
      <c r="B5" s="10" t="s">
        <v>14</v>
      </c>
      <c r="C5" s="10" t="s">
        <v>12</v>
      </c>
      <c r="D5" s="10" t="s">
        <v>10</v>
      </c>
      <c r="E5" s="10" t="s">
        <v>11</v>
      </c>
      <c r="F5" s="10" t="s">
        <v>12</v>
      </c>
      <c r="G5" s="10" t="s">
        <v>12</v>
      </c>
      <c r="H5" s="10" t="s">
        <v>11</v>
      </c>
      <c r="I5" s="11" t="s">
        <v>14</v>
      </c>
    </row>
    <row r="6" spans="1:9" ht="14.15" customHeight="1" x14ac:dyDescent="0.3">
      <c r="A6" s="3" t="s">
        <v>16</v>
      </c>
      <c r="B6" s="10" t="s">
        <v>14</v>
      </c>
      <c r="C6" s="10" t="s">
        <v>12</v>
      </c>
      <c r="D6" s="10" t="s">
        <v>10</v>
      </c>
      <c r="E6" s="10" t="s">
        <v>12</v>
      </c>
      <c r="F6" s="10" t="s">
        <v>12</v>
      </c>
      <c r="G6" s="10" t="s">
        <v>12</v>
      </c>
      <c r="H6" s="10" t="s">
        <v>11</v>
      </c>
      <c r="I6" s="11" t="s">
        <v>10</v>
      </c>
    </row>
    <row r="7" spans="1:9" ht="14.15" customHeight="1" x14ac:dyDescent="0.3">
      <c r="A7" s="3" t="s">
        <v>17</v>
      </c>
      <c r="B7" s="10" t="s">
        <v>14</v>
      </c>
      <c r="C7" s="10" t="s">
        <v>11</v>
      </c>
      <c r="D7" s="10" t="s">
        <v>10</v>
      </c>
      <c r="E7" s="10" t="s">
        <v>11</v>
      </c>
      <c r="F7" s="10" t="s">
        <v>12</v>
      </c>
      <c r="G7" s="10" t="s">
        <v>11</v>
      </c>
      <c r="H7" s="10" t="s">
        <v>11</v>
      </c>
      <c r="I7" s="11" t="s">
        <v>14</v>
      </c>
    </row>
    <row r="8" spans="1:9" ht="14.15" customHeight="1" x14ac:dyDescent="0.3">
      <c r="A8" s="3" t="s">
        <v>18</v>
      </c>
      <c r="B8" s="10" t="s">
        <v>14</v>
      </c>
      <c r="C8" s="10" t="s">
        <v>12</v>
      </c>
      <c r="D8" s="10" t="s">
        <v>10</v>
      </c>
      <c r="E8" s="10" t="s">
        <v>12</v>
      </c>
      <c r="F8" s="10" t="s">
        <v>12</v>
      </c>
      <c r="G8" s="10" t="s">
        <v>12</v>
      </c>
      <c r="H8" s="10" t="s">
        <v>11</v>
      </c>
      <c r="I8" s="11" t="s">
        <v>10</v>
      </c>
    </row>
    <row r="9" spans="1:9" ht="14.15" customHeight="1" x14ac:dyDescent="0.3">
      <c r="A9" s="3" t="s">
        <v>19</v>
      </c>
      <c r="B9" s="10" t="s">
        <v>14</v>
      </c>
      <c r="C9" s="10" t="s">
        <v>11</v>
      </c>
      <c r="D9" s="10" t="s">
        <v>10</v>
      </c>
      <c r="E9" s="10" t="s">
        <v>11</v>
      </c>
      <c r="F9" s="10" t="s">
        <v>12</v>
      </c>
      <c r="G9" s="10" t="s">
        <v>11</v>
      </c>
      <c r="H9" s="10" t="s">
        <v>11</v>
      </c>
      <c r="I9" s="11" t="s">
        <v>10</v>
      </c>
    </row>
    <row r="10" spans="1:9" ht="14.15" customHeight="1" x14ac:dyDescent="0.3">
      <c r="A10" s="3" t="s">
        <v>20</v>
      </c>
      <c r="B10" s="10" t="s">
        <v>10</v>
      </c>
      <c r="C10" s="10" t="s">
        <v>11</v>
      </c>
      <c r="D10" s="10" t="s">
        <v>10</v>
      </c>
      <c r="E10" s="10" t="s">
        <v>11</v>
      </c>
      <c r="F10" s="10" t="s">
        <v>12</v>
      </c>
      <c r="G10" s="10" t="s">
        <v>12</v>
      </c>
      <c r="H10" s="10" t="s">
        <v>11</v>
      </c>
      <c r="I10" s="11" t="s">
        <v>10</v>
      </c>
    </row>
    <row r="11" spans="1:9" ht="14.15" customHeight="1" x14ac:dyDescent="0.3">
      <c r="A11" s="3" t="s">
        <v>21</v>
      </c>
      <c r="B11" s="10" t="s">
        <v>10</v>
      </c>
      <c r="C11" s="10" t="s">
        <v>12</v>
      </c>
      <c r="D11" s="10" t="s">
        <v>11</v>
      </c>
      <c r="E11" s="10" t="s">
        <v>11</v>
      </c>
      <c r="F11" s="10" t="s">
        <v>12</v>
      </c>
      <c r="G11" s="10" t="s">
        <v>12</v>
      </c>
      <c r="H11" s="10" t="s">
        <v>11</v>
      </c>
      <c r="I11" s="11" t="s">
        <v>14</v>
      </c>
    </row>
    <row r="12" spans="1:9" ht="14.15" customHeight="1" x14ac:dyDescent="0.3">
      <c r="A12" s="3" t="s">
        <v>22</v>
      </c>
      <c r="B12" s="10" t="s">
        <v>14</v>
      </c>
      <c r="C12" s="10" t="s">
        <v>12</v>
      </c>
      <c r="D12" s="10" t="s">
        <v>10</v>
      </c>
      <c r="E12" s="10" t="s">
        <v>12</v>
      </c>
      <c r="F12" s="10" t="s">
        <v>12</v>
      </c>
      <c r="G12" s="10" t="s">
        <v>12</v>
      </c>
      <c r="H12" s="10" t="s">
        <v>11</v>
      </c>
      <c r="I12" s="11" t="s">
        <v>14</v>
      </c>
    </row>
    <row r="13" spans="1:9" ht="14.15" customHeight="1" x14ac:dyDescent="0.3">
      <c r="A13" s="3" t="s">
        <v>23</v>
      </c>
      <c r="B13" s="10" t="s">
        <v>14</v>
      </c>
      <c r="C13" s="10" t="s">
        <v>12</v>
      </c>
      <c r="D13" s="10" t="s">
        <v>10</v>
      </c>
      <c r="E13" s="10" t="s">
        <v>12</v>
      </c>
      <c r="F13" s="10" t="s">
        <v>12</v>
      </c>
      <c r="G13" s="10" t="s">
        <v>12</v>
      </c>
      <c r="H13" s="10" t="s">
        <v>11</v>
      </c>
      <c r="I13" s="11" t="s">
        <v>14</v>
      </c>
    </row>
    <row r="14" spans="1:9" ht="14.15" customHeight="1" x14ac:dyDescent="0.3">
      <c r="A14" s="3" t="s">
        <v>24</v>
      </c>
      <c r="B14" s="10" t="s">
        <v>14</v>
      </c>
      <c r="C14" s="10" t="s">
        <v>12</v>
      </c>
      <c r="D14" s="10" t="s">
        <v>11</v>
      </c>
      <c r="E14" s="10" t="s">
        <v>11</v>
      </c>
      <c r="F14" s="10" t="s">
        <v>11</v>
      </c>
      <c r="G14" s="10" t="s">
        <v>12</v>
      </c>
      <c r="H14" s="10" t="s">
        <v>11</v>
      </c>
      <c r="I14" s="11" t="s">
        <v>14</v>
      </c>
    </row>
    <row r="15" spans="1:9" ht="14.15" customHeight="1" x14ac:dyDescent="0.3">
      <c r="A15" s="3" t="s">
        <v>25</v>
      </c>
      <c r="B15" s="10" t="s">
        <v>10</v>
      </c>
      <c r="C15" s="10" t="s">
        <v>11</v>
      </c>
      <c r="D15" s="10" t="s">
        <v>10</v>
      </c>
      <c r="E15" s="10" t="s">
        <v>11</v>
      </c>
      <c r="F15" s="10" t="s">
        <v>12</v>
      </c>
      <c r="G15" s="10" t="s">
        <v>11</v>
      </c>
      <c r="H15" s="10" t="s">
        <v>11</v>
      </c>
      <c r="I15" s="11" t="s">
        <v>14</v>
      </c>
    </row>
    <row r="16" spans="1:9" ht="14.15" customHeight="1" x14ac:dyDescent="0.3">
      <c r="A16" s="3" t="s">
        <v>26</v>
      </c>
      <c r="B16" s="10" t="s">
        <v>10</v>
      </c>
      <c r="C16" s="10" t="s">
        <v>11</v>
      </c>
      <c r="D16" s="10" t="s">
        <v>10</v>
      </c>
      <c r="E16" s="10" t="s">
        <v>11</v>
      </c>
      <c r="F16" s="10" t="s">
        <v>11</v>
      </c>
      <c r="G16" s="10" t="s">
        <v>11</v>
      </c>
      <c r="H16" s="10" t="s">
        <v>11</v>
      </c>
      <c r="I16" s="11" t="s">
        <v>10</v>
      </c>
    </row>
    <row r="17" spans="1:11" ht="14.15" customHeight="1" x14ac:dyDescent="0.3">
      <c r="A17" s="3" t="s">
        <v>27</v>
      </c>
      <c r="B17" s="10" t="s">
        <v>14</v>
      </c>
      <c r="C17" s="10" t="s">
        <v>12</v>
      </c>
      <c r="D17" s="10" t="s">
        <v>11</v>
      </c>
      <c r="E17" s="10" t="s">
        <v>12</v>
      </c>
      <c r="F17" s="10" t="s">
        <v>12</v>
      </c>
      <c r="G17" s="10" t="s">
        <v>12</v>
      </c>
      <c r="H17" s="10" t="s">
        <v>11</v>
      </c>
      <c r="I17" s="11" t="s">
        <v>14</v>
      </c>
    </row>
    <row r="18" spans="1:11" ht="14.15" customHeight="1" x14ac:dyDescent="0.3">
      <c r="A18" s="3" t="s">
        <v>28</v>
      </c>
      <c r="B18" s="10" t="s">
        <v>10</v>
      </c>
      <c r="C18" s="10" t="s">
        <v>12</v>
      </c>
      <c r="D18" s="10" t="s">
        <v>11</v>
      </c>
      <c r="E18" s="10" t="s">
        <v>12</v>
      </c>
      <c r="F18" s="10" t="s">
        <v>12</v>
      </c>
      <c r="G18" s="10" t="s">
        <v>12</v>
      </c>
      <c r="H18" s="10" t="s">
        <v>11</v>
      </c>
      <c r="I18" s="11" t="s">
        <v>14</v>
      </c>
    </row>
    <row r="19" spans="1:11" ht="14.15" customHeight="1" x14ac:dyDescent="0.3">
      <c r="A19" s="3" t="s">
        <v>29</v>
      </c>
      <c r="B19" s="10" t="s">
        <v>10</v>
      </c>
      <c r="C19" s="10" t="s">
        <v>12</v>
      </c>
      <c r="D19" s="10" t="s">
        <v>10</v>
      </c>
      <c r="E19" s="10" t="s">
        <v>11</v>
      </c>
      <c r="F19" s="10" t="s">
        <v>12</v>
      </c>
      <c r="G19" s="10" t="s">
        <v>11</v>
      </c>
      <c r="H19" s="10" t="s">
        <v>11</v>
      </c>
      <c r="I19" s="11" t="s">
        <v>10</v>
      </c>
    </row>
    <row r="20" spans="1:11" ht="14.15" customHeight="1" x14ac:dyDescent="0.3">
      <c r="A20" s="3" t="s">
        <v>30</v>
      </c>
      <c r="B20" s="10" t="s">
        <v>14</v>
      </c>
      <c r="C20" s="10" t="s">
        <v>11</v>
      </c>
      <c r="D20" s="10" t="s">
        <v>10</v>
      </c>
      <c r="E20" s="10" t="s">
        <v>12</v>
      </c>
      <c r="F20" s="10" t="s">
        <v>12</v>
      </c>
      <c r="G20" s="10" t="s">
        <v>11</v>
      </c>
      <c r="H20" s="10" t="s">
        <v>11</v>
      </c>
      <c r="I20" s="11" t="s">
        <v>11</v>
      </c>
    </row>
    <row r="21" spans="1:11" ht="14.15" customHeight="1" thickBot="1" x14ac:dyDescent="0.35">
      <c r="A21" s="4" t="s">
        <v>31</v>
      </c>
      <c r="B21" s="12" t="s">
        <v>14</v>
      </c>
      <c r="C21" s="12" t="s">
        <v>12</v>
      </c>
      <c r="D21" s="12" t="s">
        <v>11</v>
      </c>
      <c r="E21" s="12" t="s">
        <v>12</v>
      </c>
      <c r="F21" s="12" t="s">
        <v>12</v>
      </c>
      <c r="G21" s="12" t="s">
        <v>12</v>
      </c>
      <c r="H21" s="12" t="s">
        <v>11</v>
      </c>
      <c r="I21" s="13" t="s">
        <v>14</v>
      </c>
    </row>
    <row r="22" spans="1:11" ht="14.5" thickTop="1" x14ac:dyDescent="0.3"/>
    <row r="25" spans="1:11" x14ac:dyDescent="0.3">
      <c r="K25" s="2"/>
    </row>
  </sheetData>
  <conditionalFormatting sqref="B3:I21">
    <cfRule type="cellIs" dxfId="3" priority="1" operator="equal">
      <formula>"++++"</formula>
    </cfRule>
    <cfRule type="cellIs" dxfId="2" priority="3" operator="equal">
      <formula>"+++"</formula>
    </cfRule>
    <cfRule type="cellIs" dxfId="1" priority="4" operator="equal">
      <formula>"++"</formula>
    </cfRule>
    <cfRule type="cellIs" dxfId="0" priority="6" operator="equal">
      <formula>"+"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15" zoomScaleNormal="115" workbookViewId="0">
      <selection activeCell="A5" sqref="A5"/>
    </sheetView>
  </sheetViews>
  <sheetFormatPr defaultColWidth="9.1796875" defaultRowHeight="12.5" x14ac:dyDescent="0.25"/>
  <cols>
    <col min="1" max="1" width="16.26953125" style="2" customWidth="1"/>
    <col min="2" max="2" width="15.7265625" style="2" customWidth="1"/>
    <col min="3" max="3" width="19.7265625" style="2" customWidth="1"/>
    <col min="4" max="4" width="40.453125" style="2" customWidth="1"/>
    <col min="5" max="16384" width="9.1796875" style="2"/>
  </cols>
  <sheetData>
    <row r="1" spans="1:4" ht="13" thickTop="1" x14ac:dyDescent="0.25">
      <c r="A1" s="6" t="s">
        <v>32</v>
      </c>
      <c r="B1" s="15" t="s">
        <v>33</v>
      </c>
      <c r="C1" s="15" t="s">
        <v>34</v>
      </c>
      <c r="D1" s="16" t="s">
        <v>35</v>
      </c>
    </row>
    <row r="2" spans="1:4" ht="13.5" thickBot="1" x14ac:dyDescent="0.35">
      <c r="A2" s="19" t="s">
        <v>20</v>
      </c>
      <c r="B2" s="20" t="s">
        <v>2</v>
      </c>
      <c r="C2" s="21" t="str">
        <f>CONCATENATE(INDEX(B5:C8,INDEX(Segéd!$B$2:$I$20,MATCH($A$2,Segéd!$A$2:$A$20,0),MATCH($B$2,Segéd!$B$1:$I$1,0)),1)," allergén")</f>
        <v>közepesen allergén</v>
      </c>
      <c r="D2" s="21" t="str">
        <f>INDEX(C11:D14,INDEX(Segéd!$B$2:$I$20,MATCH($A$2,Segéd!$A$2:$A$20,0),MATCH($B$2,Segéd!$B$1:$I$1,0)),1)</f>
        <v>érzékeny allergiásoknál okoz tüneteket</v>
      </c>
    </row>
    <row r="3" spans="1:4" ht="13.5" thickTop="1" thickBot="1" x14ac:dyDescent="0.3"/>
    <row r="4" spans="1:4" ht="13" thickTop="1" x14ac:dyDescent="0.25">
      <c r="A4" s="37" t="s">
        <v>34</v>
      </c>
      <c r="B4" s="38"/>
      <c r="C4" s="39"/>
      <c r="D4" s="14"/>
    </row>
    <row r="5" spans="1:4" x14ac:dyDescent="0.25">
      <c r="A5" s="22" t="s">
        <v>12</v>
      </c>
      <c r="B5" s="40" t="s">
        <v>46</v>
      </c>
      <c r="C5" s="41"/>
    </row>
    <row r="6" spans="1:4" x14ac:dyDescent="0.25">
      <c r="A6" s="17" t="s">
        <v>11</v>
      </c>
      <c r="B6" s="40" t="s">
        <v>47</v>
      </c>
      <c r="C6" s="41"/>
    </row>
    <row r="7" spans="1:4" x14ac:dyDescent="0.25">
      <c r="A7" s="17" t="s">
        <v>10</v>
      </c>
      <c r="B7" s="40" t="s">
        <v>48</v>
      </c>
      <c r="C7" s="41"/>
    </row>
    <row r="8" spans="1:4" ht="13" thickBot="1" x14ac:dyDescent="0.3">
      <c r="A8" s="18" t="s">
        <v>14</v>
      </c>
      <c r="B8" s="42" t="s">
        <v>49</v>
      </c>
      <c r="C8" s="43"/>
    </row>
    <row r="9" spans="1:4" ht="13.5" thickTop="1" thickBot="1" x14ac:dyDescent="0.3"/>
    <row r="10" spans="1:4" ht="13.5" thickTop="1" x14ac:dyDescent="0.3">
      <c r="A10" s="23" t="s">
        <v>36</v>
      </c>
      <c r="B10" s="24" t="s">
        <v>37</v>
      </c>
      <c r="C10" s="44" t="s">
        <v>35</v>
      </c>
      <c r="D10" s="45"/>
    </row>
    <row r="11" spans="1:4" ht="13" x14ac:dyDescent="0.3">
      <c r="A11" s="25" t="s">
        <v>12</v>
      </c>
      <c r="B11" s="26" t="s">
        <v>38</v>
      </c>
      <c r="C11" s="46" t="s">
        <v>42</v>
      </c>
      <c r="D11" s="47"/>
    </row>
    <row r="12" spans="1:4" ht="13" x14ac:dyDescent="0.3">
      <c r="A12" s="27" t="s">
        <v>11</v>
      </c>
      <c r="B12" s="28" t="s">
        <v>39</v>
      </c>
      <c r="C12" s="48" t="s">
        <v>43</v>
      </c>
      <c r="D12" s="49"/>
    </row>
    <row r="13" spans="1:4" ht="13" x14ac:dyDescent="0.3">
      <c r="A13" s="29" t="s">
        <v>10</v>
      </c>
      <c r="B13" s="30" t="s">
        <v>40</v>
      </c>
      <c r="C13" s="50" t="s">
        <v>44</v>
      </c>
      <c r="D13" s="51"/>
    </row>
    <row r="14" spans="1:4" ht="13.5" thickBot="1" x14ac:dyDescent="0.35">
      <c r="A14" s="31" t="s">
        <v>14</v>
      </c>
      <c r="B14" s="32" t="s">
        <v>41</v>
      </c>
      <c r="C14" s="52" t="s">
        <v>45</v>
      </c>
      <c r="D14" s="53"/>
    </row>
    <row r="15" spans="1:4" ht="13" thickTop="1" x14ac:dyDescent="0.25"/>
  </sheetData>
  <mergeCells count="10">
    <mergeCell ref="C10:D10"/>
    <mergeCell ref="C11:D11"/>
    <mergeCell ref="C12:D12"/>
    <mergeCell ref="C13:D13"/>
    <mergeCell ref="C14:D14"/>
    <mergeCell ref="A4:C4"/>
    <mergeCell ref="B5:C5"/>
    <mergeCell ref="B6:C6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B2" sqref="B2"/>
    </sheetView>
  </sheetViews>
  <sheetFormatPr defaultRowHeight="14.5" x14ac:dyDescent="0.35"/>
  <cols>
    <col min="1" max="1" width="14.7265625" bestFit="1" customWidth="1"/>
    <col min="2" max="2" width="8.26953125" bestFit="1" customWidth="1"/>
    <col min="3" max="3" width="5.7265625" bestFit="1" customWidth="1"/>
    <col min="4" max="4" width="7.26953125" bestFit="1" customWidth="1"/>
    <col min="5" max="5" width="11.81640625" bestFit="1" customWidth="1"/>
    <col min="6" max="6" width="5.26953125" bestFit="1" customWidth="1"/>
    <col min="7" max="7" width="12.453125" bestFit="1" customWidth="1"/>
    <col min="8" max="8" width="11" bestFit="1" customWidth="1"/>
    <col min="9" max="9" width="7" bestFit="1" customWidth="1"/>
  </cols>
  <sheetData>
    <row r="1" spans="1:9" x14ac:dyDescent="0.35">
      <c r="B1" t="str">
        <f>Mérés!B1</f>
        <v>parlagfű</v>
      </c>
      <c r="C1" t="str">
        <f>Mérés!C1</f>
        <v>üröm</v>
      </c>
      <c r="D1" t="str">
        <f>Mérés!D1</f>
        <v>kender</v>
      </c>
      <c r="E1" t="str">
        <f>Mérés!E1</f>
        <v>libatopfélék</v>
      </c>
      <c r="F1" t="str">
        <f>Mérés!F1</f>
        <v>útifű</v>
      </c>
      <c r="G1" t="str">
        <f>Mérés!G1</f>
        <v>pázsítfűfélék</v>
      </c>
      <c r="H1" t="str">
        <f>Mérés!H1</f>
        <v>csalánfélék</v>
      </c>
      <c r="I1" t="str">
        <f>Mérés!I1</f>
        <v>gomba</v>
      </c>
    </row>
    <row r="2" spans="1:9" x14ac:dyDescent="0.35">
      <c r="A2" t="str">
        <f>Mérés!A3</f>
        <v>Budapest</v>
      </c>
      <c r="B2">
        <f>LEN(Mérés!B3)</f>
        <v>3</v>
      </c>
      <c r="C2">
        <f>LEN(Mérés!C3)</f>
        <v>2</v>
      </c>
      <c r="D2">
        <f>LEN(Mérés!D3)</f>
        <v>2</v>
      </c>
      <c r="E2">
        <f>LEN(Mérés!E3)</f>
        <v>1</v>
      </c>
      <c r="F2">
        <f>LEN(Mérés!F3)</f>
        <v>1</v>
      </c>
      <c r="G2">
        <f>LEN(Mérés!G3)</f>
        <v>1</v>
      </c>
      <c r="H2">
        <f>LEN(Mérés!H3)</f>
        <v>2</v>
      </c>
      <c r="I2">
        <f>LEN(Mérés!I3)</f>
        <v>3</v>
      </c>
    </row>
    <row r="3" spans="1:9" x14ac:dyDescent="0.35">
      <c r="A3" t="str">
        <f>Mérés!A4</f>
        <v>Békéscsaba</v>
      </c>
      <c r="B3">
        <f>LEN(Mérés!B4)</f>
        <v>4</v>
      </c>
      <c r="C3">
        <f>LEN(Mérés!C4)</f>
        <v>2</v>
      </c>
      <c r="D3">
        <f>LEN(Mérés!D4)</f>
        <v>2</v>
      </c>
      <c r="E3">
        <f>LEN(Mérés!E4)</f>
        <v>2</v>
      </c>
      <c r="F3">
        <f>LEN(Mérés!F4)</f>
        <v>1</v>
      </c>
      <c r="G3">
        <f>LEN(Mérés!G4)</f>
        <v>2</v>
      </c>
      <c r="H3">
        <f>LEN(Mérés!H4)</f>
        <v>2</v>
      </c>
      <c r="I3">
        <f>LEN(Mérés!I4)</f>
        <v>3</v>
      </c>
    </row>
    <row r="4" spans="1:9" x14ac:dyDescent="0.35">
      <c r="A4" t="str">
        <f>Mérés!A5</f>
        <v>Debrecen</v>
      </c>
      <c r="B4">
        <f>LEN(Mérés!B5)</f>
        <v>4</v>
      </c>
      <c r="C4">
        <f>LEN(Mérés!C5)</f>
        <v>1</v>
      </c>
      <c r="D4">
        <f>LEN(Mérés!D5)</f>
        <v>3</v>
      </c>
      <c r="E4">
        <f>LEN(Mérés!E5)</f>
        <v>2</v>
      </c>
      <c r="F4">
        <f>LEN(Mérés!F5)</f>
        <v>1</v>
      </c>
      <c r="G4">
        <f>LEN(Mérés!G5)</f>
        <v>1</v>
      </c>
      <c r="H4">
        <f>LEN(Mérés!H5)</f>
        <v>2</v>
      </c>
      <c r="I4">
        <f>LEN(Mérés!I5)</f>
        <v>4</v>
      </c>
    </row>
    <row r="5" spans="1:9" x14ac:dyDescent="0.35">
      <c r="A5" t="str">
        <f>Mérés!A6</f>
        <v>Eger</v>
      </c>
      <c r="B5">
        <f>LEN(Mérés!B6)</f>
        <v>4</v>
      </c>
      <c r="C5">
        <f>LEN(Mérés!C6)</f>
        <v>1</v>
      </c>
      <c r="D5">
        <f>LEN(Mérés!D6)</f>
        <v>3</v>
      </c>
      <c r="E5">
        <f>LEN(Mérés!E6)</f>
        <v>1</v>
      </c>
      <c r="F5">
        <f>LEN(Mérés!F6)</f>
        <v>1</v>
      </c>
      <c r="G5">
        <f>LEN(Mérés!G6)</f>
        <v>1</v>
      </c>
      <c r="H5">
        <f>LEN(Mérés!H6)</f>
        <v>2</v>
      </c>
      <c r="I5">
        <f>LEN(Mérés!I6)</f>
        <v>3</v>
      </c>
    </row>
    <row r="6" spans="1:9" x14ac:dyDescent="0.35">
      <c r="A6" t="str">
        <f>Mérés!A7</f>
        <v>Győr</v>
      </c>
      <c r="B6">
        <f>LEN(Mérés!B7)</f>
        <v>4</v>
      </c>
      <c r="C6">
        <f>LEN(Mérés!C7)</f>
        <v>2</v>
      </c>
      <c r="D6">
        <f>LEN(Mérés!D7)</f>
        <v>3</v>
      </c>
      <c r="E6">
        <f>LEN(Mérés!E7)</f>
        <v>2</v>
      </c>
      <c r="F6">
        <f>LEN(Mérés!F7)</f>
        <v>1</v>
      </c>
      <c r="G6">
        <f>LEN(Mérés!G7)</f>
        <v>2</v>
      </c>
      <c r="H6">
        <f>LEN(Mérés!H7)</f>
        <v>2</v>
      </c>
      <c r="I6">
        <f>LEN(Mérés!I7)</f>
        <v>4</v>
      </c>
    </row>
    <row r="7" spans="1:9" x14ac:dyDescent="0.35">
      <c r="A7" t="str">
        <f>Mérés!A8</f>
        <v>Kaposvár</v>
      </c>
      <c r="B7">
        <f>LEN(Mérés!B8)</f>
        <v>4</v>
      </c>
      <c r="C7">
        <f>LEN(Mérés!C8)</f>
        <v>1</v>
      </c>
      <c r="D7">
        <f>LEN(Mérés!D8)</f>
        <v>3</v>
      </c>
      <c r="E7">
        <f>LEN(Mérés!E8)</f>
        <v>1</v>
      </c>
      <c r="F7">
        <f>LEN(Mérés!F8)</f>
        <v>1</v>
      </c>
      <c r="G7">
        <f>LEN(Mérés!G8)</f>
        <v>1</v>
      </c>
      <c r="H7">
        <f>LEN(Mérés!H8)</f>
        <v>2</v>
      </c>
      <c r="I7">
        <f>LEN(Mérés!I8)</f>
        <v>3</v>
      </c>
    </row>
    <row r="8" spans="1:9" x14ac:dyDescent="0.35">
      <c r="A8" t="str">
        <f>Mérés!A9</f>
        <v>Kecskemét</v>
      </c>
      <c r="B8">
        <f>LEN(Mérés!B9)</f>
        <v>4</v>
      </c>
      <c r="C8">
        <f>LEN(Mérés!C9)</f>
        <v>2</v>
      </c>
      <c r="D8">
        <f>LEN(Mérés!D9)</f>
        <v>3</v>
      </c>
      <c r="E8">
        <f>LEN(Mérés!E9)</f>
        <v>2</v>
      </c>
      <c r="F8">
        <f>LEN(Mérés!F9)</f>
        <v>1</v>
      </c>
      <c r="G8">
        <f>LEN(Mérés!G9)</f>
        <v>2</v>
      </c>
      <c r="H8">
        <f>LEN(Mérés!H9)</f>
        <v>2</v>
      </c>
      <c r="I8">
        <f>LEN(Mérés!I9)</f>
        <v>3</v>
      </c>
    </row>
    <row r="9" spans="1:9" x14ac:dyDescent="0.35">
      <c r="A9" t="str">
        <f>Mérés!A10</f>
        <v>Miskolc</v>
      </c>
      <c r="B9">
        <f>LEN(Mérés!B10)</f>
        <v>3</v>
      </c>
      <c r="C9">
        <f>LEN(Mérés!C10)</f>
        <v>2</v>
      </c>
      <c r="D9">
        <f>LEN(Mérés!D10)</f>
        <v>3</v>
      </c>
      <c r="E9">
        <f>LEN(Mérés!E10)</f>
        <v>2</v>
      </c>
      <c r="F9">
        <f>LEN(Mérés!F10)</f>
        <v>1</v>
      </c>
      <c r="G9">
        <f>LEN(Mérés!G10)</f>
        <v>1</v>
      </c>
      <c r="H9">
        <f>LEN(Mérés!H10)</f>
        <v>2</v>
      </c>
      <c r="I9">
        <f>LEN(Mérés!I10)</f>
        <v>3</v>
      </c>
    </row>
    <row r="10" spans="1:9" x14ac:dyDescent="0.35">
      <c r="A10" t="str">
        <f>Mérés!A11</f>
        <v>Nyíregyháza</v>
      </c>
      <c r="B10">
        <f>LEN(Mérés!B11)</f>
        <v>3</v>
      </c>
      <c r="C10">
        <f>LEN(Mérés!C11)</f>
        <v>1</v>
      </c>
      <c r="D10">
        <f>LEN(Mérés!D11)</f>
        <v>2</v>
      </c>
      <c r="E10">
        <f>LEN(Mérés!E11)</f>
        <v>2</v>
      </c>
      <c r="F10">
        <f>LEN(Mérés!F11)</f>
        <v>1</v>
      </c>
      <c r="G10">
        <f>LEN(Mérés!G11)</f>
        <v>1</v>
      </c>
      <c r="H10">
        <f>LEN(Mérés!H11)</f>
        <v>2</v>
      </c>
      <c r="I10">
        <f>LEN(Mérés!I11)</f>
        <v>4</v>
      </c>
    </row>
    <row r="11" spans="1:9" x14ac:dyDescent="0.35">
      <c r="A11" t="str">
        <f>Mérés!A12</f>
        <v>Pécs</v>
      </c>
      <c r="B11">
        <f>LEN(Mérés!B12)</f>
        <v>4</v>
      </c>
      <c r="C11">
        <f>LEN(Mérés!C12)</f>
        <v>1</v>
      </c>
      <c r="D11">
        <f>LEN(Mérés!D12)</f>
        <v>3</v>
      </c>
      <c r="E11">
        <f>LEN(Mérés!E12)</f>
        <v>1</v>
      </c>
      <c r="F11">
        <f>LEN(Mérés!F12)</f>
        <v>1</v>
      </c>
      <c r="G11">
        <f>LEN(Mérés!G12)</f>
        <v>1</v>
      </c>
      <c r="H11">
        <f>LEN(Mérés!H12)</f>
        <v>2</v>
      </c>
      <c r="I11">
        <f>LEN(Mérés!I12)</f>
        <v>4</v>
      </c>
    </row>
    <row r="12" spans="1:9" x14ac:dyDescent="0.35">
      <c r="A12" t="str">
        <f>Mérés!A13</f>
        <v>Salgótarján</v>
      </c>
      <c r="B12">
        <f>LEN(Mérés!B13)</f>
        <v>4</v>
      </c>
      <c r="C12">
        <f>LEN(Mérés!C13)</f>
        <v>1</v>
      </c>
      <c r="D12">
        <f>LEN(Mérés!D13)</f>
        <v>3</v>
      </c>
      <c r="E12">
        <f>LEN(Mérés!E13)</f>
        <v>1</v>
      </c>
      <c r="F12">
        <f>LEN(Mérés!F13)</f>
        <v>1</v>
      </c>
      <c r="G12">
        <f>LEN(Mérés!G13)</f>
        <v>1</v>
      </c>
      <c r="H12">
        <f>LEN(Mérés!H13)</f>
        <v>2</v>
      </c>
      <c r="I12">
        <f>LEN(Mérés!I13)</f>
        <v>4</v>
      </c>
    </row>
    <row r="13" spans="1:9" x14ac:dyDescent="0.35">
      <c r="A13" t="str">
        <f>Mérés!A14</f>
        <v>Szeged</v>
      </c>
      <c r="B13">
        <f>LEN(Mérés!B14)</f>
        <v>4</v>
      </c>
      <c r="C13">
        <f>LEN(Mérés!C14)</f>
        <v>1</v>
      </c>
      <c r="D13">
        <f>LEN(Mérés!D14)</f>
        <v>2</v>
      </c>
      <c r="E13">
        <f>LEN(Mérés!E14)</f>
        <v>2</v>
      </c>
      <c r="F13">
        <f>LEN(Mérés!F14)</f>
        <v>2</v>
      </c>
      <c r="G13">
        <f>LEN(Mérés!G14)</f>
        <v>1</v>
      </c>
      <c r="H13">
        <f>LEN(Mérés!H14)</f>
        <v>2</v>
      </c>
      <c r="I13">
        <f>LEN(Mérés!I14)</f>
        <v>4</v>
      </c>
    </row>
    <row r="14" spans="1:9" x14ac:dyDescent="0.35">
      <c r="A14" t="str">
        <f>Mérés!A15</f>
        <v>Székesfehérvár</v>
      </c>
      <c r="B14">
        <f>LEN(Mérés!B15)</f>
        <v>3</v>
      </c>
      <c r="C14">
        <f>LEN(Mérés!C15)</f>
        <v>2</v>
      </c>
      <c r="D14">
        <f>LEN(Mérés!D15)</f>
        <v>3</v>
      </c>
      <c r="E14">
        <f>LEN(Mérés!E15)</f>
        <v>2</v>
      </c>
      <c r="F14">
        <f>LEN(Mérés!F15)</f>
        <v>1</v>
      </c>
      <c r="G14">
        <f>LEN(Mérés!G15)</f>
        <v>2</v>
      </c>
      <c r="H14">
        <f>LEN(Mérés!H15)</f>
        <v>2</v>
      </c>
      <c r="I14">
        <f>LEN(Mérés!I15)</f>
        <v>4</v>
      </c>
    </row>
    <row r="15" spans="1:9" x14ac:dyDescent="0.35">
      <c r="A15" t="str">
        <f>Mérés!A16</f>
        <v>Szekszárd</v>
      </c>
      <c r="B15">
        <f>LEN(Mérés!B16)</f>
        <v>3</v>
      </c>
      <c r="C15">
        <f>LEN(Mérés!C16)</f>
        <v>2</v>
      </c>
      <c r="D15">
        <f>LEN(Mérés!D16)</f>
        <v>3</v>
      </c>
      <c r="E15">
        <f>LEN(Mérés!E16)</f>
        <v>2</v>
      </c>
      <c r="F15">
        <f>LEN(Mérés!F16)</f>
        <v>2</v>
      </c>
      <c r="G15">
        <f>LEN(Mérés!G16)</f>
        <v>2</v>
      </c>
      <c r="H15">
        <f>LEN(Mérés!H16)</f>
        <v>2</v>
      </c>
      <c r="I15">
        <f>LEN(Mérés!I16)</f>
        <v>3</v>
      </c>
    </row>
    <row r="16" spans="1:9" x14ac:dyDescent="0.35">
      <c r="A16" t="str">
        <f>Mérés!A17</f>
        <v>Szolnok</v>
      </c>
      <c r="B16">
        <f>LEN(Mérés!B17)</f>
        <v>4</v>
      </c>
      <c r="C16">
        <f>LEN(Mérés!C17)</f>
        <v>1</v>
      </c>
      <c r="D16">
        <f>LEN(Mérés!D17)</f>
        <v>2</v>
      </c>
      <c r="E16">
        <f>LEN(Mérés!E17)</f>
        <v>1</v>
      </c>
      <c r="F16">
        <f>LEN(Mérés!F17)</f>
        <v>1</v>
      </c>
      <c r="G16">
        <f>LEN(Mérés!G17)</f>
        <v>1</v>
      </c>
      <c r="H16">
        <f>LEN(Mérés!H17)</f>
        <v>2</v>
      </c>
      <c r="I16">
        <f>LEN(Mérés!I17)</f>
        <v>4</v>
      </c>
    </row>
    <row r="17" spans="1:9" x14ac:dyDescent="0.35">
      <c r="A17" t="str">
        <f>Mérés!A18</f>
        <v>Szombathely</v>
      </c>
      <c r="B17">
        <f>LEN(Mérés!B18)</f>
        <v>3</v>
      </c>
      <c r="C17">
        <f>LEN(Mérés!C18)</f>
        <v>1</v>
      </c>
      <c r="D17">
        <f>LEN(Mérés!D18)</f>
        <v>2</v>
      </c>
      <c r="E17">
        <f>LEN(Mérés!E18)</f>
        <v>1</v>
      </c>
      <c r="F17">
        <f>LEN(Mérés!F18)</f>
        <v>1</v>
      </c>
      <c r="G17">
        <f>LEN(Mérés!G18)</f>
        <v>1</v>
      </c>
      <c r="H17">
        <f>LEN(Mérés!H18)</f>
        <v>2</v>
      </c>
      <c r="I17">
        <f>LEN(Mérés!I18)</f>
        <v>4</v>
      </c>
    </row>
    <row r="18" spans="1:9" x14ac:dyDescent="0.35">
      <c r="A18" t="str">
        <f>Mérés!A19</f>
        <v>Tatabánya</v>
      </c>
      <c r="B18">
        <f>LEN(Mérés!B19)</f>
        <v>3</v>
      </c>
      <c r="C18">
        <f>LEN(Mérés!C19)</f>
        <v>1</v>
      </c>
      <c r="D18">
        <f>LEN(Mérés!D19)</f>
        <v>3</v>
      </c>
      <c r="E18">
        <f>LEN(Mérés!E19)</f>
        <v>2</v>
      </c>
      <c r="F18">
        <f>LEN(Mérés!F19)</f>
        <v>1</v>
      </c>
      <c r="G18">
        <f>LEN(Mérés!G19)</f>
        <v>2</v>
      </c>
      <c r="H18">
        <f>LEN(Mérés!H19)</f>
        <v>2</v>
      </c>
      <c r="I18">
        <f>LEN(Mérés!I19)</f>
        <v>3</v>
      </c>
    </row>
    <row r="19" spans="1:9" x14ac:dyDescent="0.35">
      <c r="A19" t="str">
        <f>Mérés!A20</f>
        <v>Veszprém</v>
      </c>
      <c r="B19">
        <f>LEN(Mérés!B20)</f>
        <v>4</v>
      </c>
      <c r="C19">
        <f>LEN(Mérés!C20)</f>
        <v>2</v>
      </c>
      <c r="D19">
        <f>LEN(Mérés!D20)</f>
        <v>3</v>
      </c>
      <c r="E19">
        <f>LEN(Mérés!E20)</f>
        <v>1</v>
      </c>
      <c r="F19">
        <f>LEN(Mérés!F20)</f>
        <v>1</v>
      </c>
      <c r="G19">
        <f>LEN(Mérés!G20)</f>
        <v>2</v>
      </c>
      <c r="H19">
        <f>LEN(Mérés!H20)</f>
        <v>2</v>
      </c>
      <c r="I19">
        <f>LEN(Mérés!I20)</f>
        <v>2</v>
      </c>
    </row>
    <row r="20" spans="1:9" x14ac:dyDescent="0.35">
      <c r="A20" t="str">
        <f>Mérés!A21</f>
        <v>Zalaegerszeg</v>
      </c>
      <c r="B20">
        <f>LEN(Mérés!B21)</f>
        <v>4</v>
      </c>
      <c r="C20">
        <f>LEN(Mérés!C21)</f>
        <v>1</v>
      </c>
      <c r="D20">
        <f>LEN(Mérés!D21)</f>
        <v>2</v>
      </c>
      <c r="E20">
        <f>LEN(Mérés!E21)</f>
        <v>1</v>
      </c>
      <c r="F20">
        <f>LEN(Mérés!F21)</f>
        <v>1</v>
      </c>
      <c r="G20">
        <f>LEN(Mérés!G21)</f>
        <v>1</v>
      </c>
      <c r="H20">
        <f>LEN(Mérés!H21)</f>
        <v>2</v>
      </c>
      <c r="I20">
        <f>LEN(Mérés!I21)</f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Mérés</vt:lpstr>
      <vt:lpstr>Információ</vt:lpstr>
      <vt:lpstr>Segéd</vt:lpstr>
      <vt:lpstr>Mérés!meres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2021-08-12T07:23:28Z</dcterms:created>
  <dcterms:modified xsi:type="dcterms:W3CDTF">2021-08-12T07:23:31Z</dcterms:modified>
</cp:coreProperties>
</file>