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Diagram1" sheetId="1" r:id="rId1"/>
    <sheet name="Diagram2" sheetId="2" r:id="rId2"/>
    <sheet name="Munka1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<sst xmlns="http://schemas.openxmlformats.org/spreadsheetml/2006/main" count="18" uniqueCount="18">
  <si>
    <t>m=</t>
  </si>
  <si>
    <t>v_0=</t>
  </si>
  <si>
    <t>Fs=</t>
  </si>
  <si>
    <t>Δt=</t>
  </si>
  <si>
    <t>vk_1m=</t>
  </si>
  <si>
    <t>x</t>
  </si>
  <si>
    <t>y</t>
  </si>
  <si>
    <t>v_x</t>
  </si>
  <si>
    <t>v_y</t>
  </si>
  <si>
    <t>r</t>
  </si>
  <si>
    <t>vk_x</t>
  </si>
  <si>
    <t>vk_y</t>
  </si>
  <si>
    <t>vk_x-vx</t>
  </si>
  <si>
    <t>vk_y-vy</t>
  </si>
  <si>
    <t>ax</t>
  </si>
  <si>
    <t>Fs_x</t>
  </si>
  <si>
    <t>Fs_y</t>
  </si>
  <si>
    <t>ay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</si>
</sst>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kg&quot;"/>
    <numFmt numFmtId="165" formatCode="General&quot; m/s&quot;"/>
    <numFmt numFmtId="166" formatCode="General&quot; N&quot;"/>
    <numFmt numFmtId="167" formatCode="#,##0.000&quot; s&quot;"/>
    <numFmt numFmtId="168" formatCode="0.0000"/>
  </numFmts>
  <fonts count="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Munka1!$A$9:$A$25</c:f>
              <c:numCache>
                <c:ptCount val="17"/>
                <c:pt idx="0">
                  <c:v>0</c:v>
                </c:pt>
                <c:pt idx="1">
                  <c:v>0.002</c:v>
                </c:pt>
                <c:pt idx="2">
                  <c:v>0.003</c:v>
                </c:pt>
                <c:pt idx="3">
                  <c:v>0.003000199940019993</c:v>
                </c:pt>
                <c:pt idx="4">
                  <c:v>0.0029804178604636035</c:v>
                </c:pt>
                <c:pt idx="5">
                  <c:v>0.002980415938819602</c:v>
                </c:pt>
                <c:pt idx="6">
                  <c:v>0.002253182491016414</c:v>
                </c:pt>
                <c:pt idx="7">
                  <c:v>0.0022530849833948996</c:v>
                </c:pt>
                <c:pt idx="8">
                  <c:v>0.0012641046259006822</c:v>
                </c:pt>
                <c:pt idx="9">
                  <c:v>0.0012640024933952183</c:v>
                </c:pt>
                <c:pt idx="10">
                  <c:v>0.0003264239014826671</c:v>
                </c:pt>
                <c:pt idx="11">
                  <c:v>0.0003262975348813477</c:v>
                </c:pt>
                <c:pt idx="12">
                  <c:v>-0.0003739547859775465</c:v>
                </c:pt>
                <c:pt idx="13">
                  <c:v>-0.0003741845385658401</c:v>
                </c:pt>
                <c:pt idx="14">
                  <c:v>-0.0007453090076933917</c:v>
                </c:pt>
                <c:pt idx="15">
                  <c:v>-0.0007457152216772087</c:v>
                </c:pt>
                <c:pt idx="16">
                  <c:v>-0.000761693324070772</c:v>
                </c:pt>
              </c:numCache>
            </c:numRef>
          </c:xVal>
          <c:yVal>
            <c:numRef>
              <c:f>Munka1!$B$9:$B$25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1.9996001199600135E-05</c:v>
                </c:pt>
                <c:pt idx="4">
                  <c:v>0.0010397923419138701</c:v>
                </c:pt>
                <c:pt idx="5">
                  <c:v>0.0010597843290904288</c:v>
                </c:pt>
                <c:pt idx="6">
                  <c:v>0.0017661685564330457</c:v>
                </c:pt>
                <c:pt idx="7">
                  <c:v>0.0017860592845376048</c:v>
                </c:pt>
                <c:pt idx="8">
                  <c:v>0.00195464671478327</c:v>
                </c:pt>
                <c:pt idx="9">
                  <c:v>0.0019745066891134516</c:v>
                </c:pt>
                <c:pt idx="10">
                  <c:v>0.0016463179771114601</c:v>
                </c:pt>
                <c:pt idx="11">
                  <c:v>0.0016662432195252885</c:v>
                </c:pt>
                <c:pt idx="12">
                  <c:v>0.0009721491007345903</c:v>
                </c:pt>
                <c:pt idx="13">
                  <c:v>0.0009921757027690427</c:v>
                </c:pt>
                <c:pt idx="14">
                  <c:v>8.352738361564306E-05</c:v>
                </c:pt>
                <c:pt idx="15">
                  <c:v>0.000103624441464565</c:v>
                </c:pt>
                <c:pt idx="16">
                  <c:v>-0.0008761572514815055</c:v>
                </c:pt>
              </c:numCache>
            </c:numRef>
          </c:yVal>
          <c:smooth val="1"/>
        </c:ser>
        <c:axId val="21589569"/>
        <c:axId val="60088394"/>
      </c:scatterChart>
      <c:val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crossBetween val="midCat"/>
        <c:dispUnits/>
      </c:valAx>
      <c:valAx>
        <c:axId val="60088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Munka1!$A$9:$A$332</c:f>
              <c:numCache>
                <c:ptCount val="324"/>
                <c:pt idx="0">
                  <c:v>0</c:v>
                </c:pt>
                <c:pt idx="1">
                  <c:v>0.002</c:v>
                </c:pt>
                <c:pt idx="2">
                  <c:v>0.003</c:v>
                </c:pt>
                <c:pt idx="3">
                  <c:v>0.003000199940019993</c:v>
                </c:pt>
                <c:pt idx="4">
                  <c:v>0.0029804178604636035</c:v>
                </c:pt>
                <c:pt idx="5">
                  <c:v>0.002980415938819602</c:v>
                </c:pt>
                <c:pt idx="6">
                  <c:v>0.002253182491016414</c:v>
                </c:pt>
                <c:pt idx="7">
                  <c:v>0.0022530849833948996</c:v>
                </c:pt>
                <c:pt idx="8">
                  <c:v>0.0012641046259006822</c:v>
                </c:pt>
                <c:pt idx="9">
                  <c:v>0.0012640024933952183</c:v>
                </c:pt>
                <c:pt idx="10">
                  <c:v>0.0003264239014826671</c:v>
                </c:pt>
                <c:pt idx="11">
                  <c:v>0.0003262975348813477</c:v>
                </c:pt>
                <c:pt idx="12">
                  <c:v>-0.0003739547859775465</c:v>
                </c:pt>
                <c:pt idx="13">
                  <c:v>-0.0003741845385658401</c:v>
                </c:pt>
                <c:pt idx="14">
                  <c:v>-0.0007453090076933917</c:v>
                </c:pt>
                <c:pt idx="15">
                  <c:v>-0.0007457152216772087</c:v>
                </c:pt>
                <c:pt idx="16">
                  <c:v>-0.000761693324070772</c:v>
                </c:pt>
                <c:pt idx="17">
                  <c:v>-0.0007623060896753854</c:v>
                </c:pt>
                <c:pt idx="18">
                  <c:v>-0.00044253315141696946</c:v>
                </c:pt>
                <c:pt idx="19">
                  <c:v>-0.00044333362202825775</c:v>
                </c:pt>
                <c:pt idx="20">
                  <c:v>0.0001618090142655789</c:v>
                </c:pt>
                <c:pt idx="21">
                  <c:v>0.00016087376545411181</c:v>
                </c:pt>
                <c:pt idx="22">
                  <c:v>0.00098077062964907</c:v>
                </c:pt>
                <c:pt idx="23">
                  <c:v>0.0009797636826624609</c:v>
                </c:pt>
                <c:pt idx="24">
                  <c:v>0.0019322473529110847</c:v>
                </c:pt>
                <c:pt idx="25">
                  <c:v>0.001931218781640262</c:v>
                </c:pt>
                <c:pt idx="26">
                  <c:v>0.002930108113188373</c:v>
                </c:pt>
                <c:pt idx="27">
                  <c:v>0.0029290793719648303</c:v>
                </c:pt>
                <c:pt idx="28">
                  <c:v>0.0038909440595586474</c:v>
                </c:pt>
                <c:pt idx="29">
                  <c:v>0.003889903180728905</c:v>
                </c:pt>
                <c:pt idx="30">
                  <c:v>0.0047400116124195505</c:v>
                </c:pt>
                <c:pt idx="31">
                  <c:v>0.0047389189745218815</c:v>
                </c:pt>
                <c:pt idx="32">
                  <c:v>0.005416073123777044</c:v>
                </c:pt>
                <c:pt idx="33">
                  <c:v>0.005414874659897447</c:v>
                </c:pt>
                <c:pt idx="34">
                  <c:v>0.0058747637796660495</c:v>
                </c:pt>
                <c:pt idx="35">
                  <c:v>0.00587340686090797</c:v>
                </c:pt>
                <c:pt idx="36">
                  <c:v>0.006090215774709603</c:v>
                </c:pt>
                <c:pt idx="37">
                  <c:v>0.006088662974419256</c:v>
                </c:pt>
                <c:pt idx="38">
                  <c:v>0.0060548988126847185</c:v>
                </c:pt>
                <c:pt idx="39">
                  <c:v>0.006053136150750377</c:v>
                </c:pt>
                <c:pt idx="40">
                  <c:v>0.005777899770385977</c:v>
                </c:pt>
                <c:pt idx="41">
                  <c:v>0.005775938182822107</c:v>
                </c:pt>
                <c:pt idx="42">
                  <c:v>0.005282071133492218</c:v>
                </c:pt>
                <c:pt idx="43">
                  <c:v>0.005279941970834371</c:v>
                </c:pt>
                <c:pt idx="44">
                  <c:v>0.004600570094337334</c:v>
                </c:pt>
                <c:pt idx="45">
                  <c:v>0.0045983167938654325</c:v>
                </c:pt>
                <c:pt idx="46">
                  <c:v>0.0037732825185199993</c:v>
                </c:pt>
                <c:pt idx="47">
                  <c:v>0.0037709510079438698</c:v>
                </c:pt>
                <c:pt idx="48">
                  <c:v>0.002843513904631043</c:v>
                </c:pt>
                <c:pt idx="49">
                  <c:v>0.0028411439432926627</c:v>
                </c:pt>
                <c:pt idx="50">
                  <c:v>0.0018551837359869062</c:v>
                </c:pt>
                <c:pt idx="51">
                  <c:v>0.0018528026340723306</c:v>
                </c:pt>
                <c:pt idx="52">
                  <c:v>0.0008506231085471936</c:v>
                </c:pt>
                <c:pt idx="53">
                  <c:v>0.0008482424267371622</c:v>
                </c:pt>
                <c:pt idx="54">
                  <c:v>-0.00013102763222758097</c:v>
                </c:pt>
                <c:pt idx="55">
                  <c:v>-0.00013341248656169332</c:v>
                </c:pt>
                <c:pt idx="56">
                  <c:v>-0.0010548881146529852</c:v>
                </c:pt>
                <c:pt idx="57">
                  <c:v>-0.0010572959227461759</c:v>
                </c:pt>
                <c:pt idx="58">
                  <c:v>-0.0018909702667330346</c:v>
                </c:pt>
                <c:pt idx="59">
                  <c:v>-0.001893430402097284</c:v>
                </c:pt>
                <c:pt idx="60">
                  <c:v>-0.0026144750965098</c:v>
                </c:pt>
                <c:pt idx="61">
                  <c:v>-0.002617023062942826</c:v>
                </c:pt>
                <c:pt idx="62">
                  <c:v>-0.0032058460562271293</c:v>
                </c:pt>
                <c:pt idx="63">
                  <c:v>-0.0032085188420415954</c:v>
                </c:pt>
                <c:pt idx="64">
                  <c:v>-0.003650655281269508</c:v>
                </c:pt>
                <c:pt idx="65">
                  <c:v>-0.00365348707131184</c:v>
                </c:pt>
                <c:pt idx="66">
                  <c:v>-0.00393938159499789</c:v>
                </c:pt>
                <c:pt idx="67">
                  <c:v>-0.0039424002256077985</c:v>
                </c:pt>
                <c:pt idx="68">
                  <c:v>-0.004067123024551275</c:v>
                </c:pt>
                <c:pt idx="69">
                  <c:v>-0.004070347418088768</c:v>
                </c:pt>
                <c:pt idx="70">
                  <c:v>-0.004033272933007356</c:v>
                </c:pt>
                <c:pt idx="71">
                  <c:v>-0.004036711619687376</c:v>
                </c:pt>
                <c:pt idx="72">
                  <c:v>-0.003841178049539295</c:v>
                </c:pt>
                <c:pt idx="73">
                  <c:v>-0.0038448287788737804</c:v>
                </c:pt>
                <c:pt idx="74">
                  <c:v>-0.003497788493937458</c:v>
                </c:pt>
                <c:pt idx="75">
                  <c:v>-0.003501638855518681</c:v>
                </c:pt>
                <c:pt idx="76">
                  <c:v>-0.003013303972375604</c:v>
                </c:pt>
                <c:pt idx="77">
                  <c:v>-0.0030173328835779224</c:v>
                </c:pt>
                <c:pt idx="78">
                  <c:v>-0.0024008162644177386</c:v>
                </c:pt>
                <c:pt idx="79">
                  <c:v>-0.0024049961380232182</c:v>
                </c:pt>
                <c:pt idx="80">
                  <c:v>-0.0016759455730757846</c:v>
                </c:pt>
                <c:pt idx="81">
                  <c:v>-0.0016802449484773362</c:v>
                </c:pt>
                <c:pt idx="82">
                  <c:v>-0.0008564669934413642</c:v>
                </c:pt>
                <c:pt idx="83">
                  <c:v>-0.0008608533993665138</c:v>
                </c:pt>
                <c:pt idx="84">
                  <c:v>3.807693025333081E-05</c:v>
                </c:pt>
                <c:pt idx="85">
                  <c:v>3.3634116411091457E-05</c:v>
                </c:pt>
                <c:pt idx="86">
                  <c:v>0.0009867809874651208</c:v>
                </c:pt>
                <c:pt idx="87">
                  <c:v>0.0009823079088234468</c:v>
                </c:pt>
                <c:pt idx="88">
                  <c:v>0.0019678014732624027</c:v>
                </c:pt>
                <c:pt idx="89">
                  <c:v>0.0019633175937614506</c:v>
                </c:pt>
                <c:pt idx="90">
                  <c:v>0.002958799747725829</c:v>
                </c:pt>
                <c:pt idx="91">
                  <c:v>0.002954316251162608</c:v>
                </c:pt>
                <c:pt idx="92">
                  <c:v>0.003937402587360372</c:v>
                </c:pt>
                <c:pt idx="93">
                  <c:v>0.003932921495938811</c:v>
                </c:pt>
                <c:pt idx="94">
                  <c:v>0.0048816737711173935</c:v>
                </c:pt>
                <c:pt idx="95">
                  <c:v>0.004877187847591852</c:v>
                </c:pt>
                <c:pt idx="96">
                  <c:v>0.005770588249126685</c:v>
                </c:pt>
                <c:pt idx="97">
                  <c:v>0.005766081683156147</c:v>
                </c:pt>
                <c:pt idx="98">
                  <c:v>0.006584497311927921</c:v>
                </c:pt>
                <c:pt idx="99">
                  <c:v>0.006579947125617525</c:v>
                </c:pt>
                <c:pt idx="100">
                  <c:v>0.007305570753134676</c:v>
                </c:pt>
                <c:pt idx="101">
                  <c:v>0.0073009487986369125</c:v>
                </c:pt>
                <c:pt idx="102">
                  <c:v>0.007918200449564913</c:v>
                </c:pt>
                <c:pt idx="103">
                  <c:v>0.007913475819341537</c:v>
                </c:pt>
                <c:pt idx="104">
                  <c:v>0.008409349378924433</c:v>
                </c:pt>
                <c:pt idx="105">
                  <c:v>0.008404491012852032</c:v>
                </c:pt>
                <c:pt idx="106">
                  <c:v>0.008768831065627022</c:v>
                </c:pt>
                <c:pt idx="107">
                  <c:v>0.008763810323298803</c:v>
                </c:pt>
                <c:pt idx="108">
                  <c:v>0.008989506847654342</c:v>
                </c:pt>
                <c:pt idx="109">
                  <c:v>0.008984299821482904</c:v>
                </c:pt>
                <c:pt idx="110">
                  <c:v>0.00906739206389258</c:v>
                </c:pt>
                <c:pt idx="111">
                  <c:v>0.00906198143854963</c:v>
                </c:pt>
                <c:pt idx="112">
                  <c:v>0.00900166695834505</c:v>
                </c:pt>
                <c:pt idx="113">
                  <c:v>0.008996043271218572</c:v>
                </c:pt>
                <c:pt idx="114">
                  <c:v>0.008794593320638923</c:v>
                </c:pt>
                <c:pt idx="115">
                  <c:v>0.008788755540243606</c:v>
                </c:pt>
                <c:pt idx="116">
                  <c:v>0.008451343084296493</c:v>
                </c:pt>
                <c:pt idx="117">
                  <c:v>0.008445298491156175</c:v>
                </c:pt>
                <c:pt idx="118">
                  <c:v>0.007979749742193929</c:v>
                </c:pt>
                <c:pt idx="119">
                  <c:v>0.007973513161446299</c:v>
                </c:pt>
                <c:pt idx="120">
                  <c:v>0.007389997059041337</c:v>
                </c:pt>
                <c:pt idx="121">
                  <c:v>0.007383589548642716</c:v>
                </c:pt>
                <c:pt idx="122">
                  <c:v>0.006694261865708504</c:v>
                </c:pt>
                <c:pt idx="123">
                  <c:v>0.006687709003381233</c:v>
                </c:pt>
                <c:pt idx="124">
                  <c:v>0.005906328600140743</c:v>
                </c:pt>
                <c:pt idx="125">
                  <c:v>0.005899658533443568</c:v>
                </c:pt>
                <c:pt idx="126">
                  <c:v>0.005041192788610398</c:v>
                </c:pt>
                <c:pt idx="127">
                  <c:v>0.005034434215719316</c:v>
                </c:pt>
                <c:pt idx="128">
                  <c:v>0.004114669061198482</c:v>
                </c:pt>
                <c:pt idx="129">
                  <c:v>0.004107849297407813</c:v>
                </c:pt>
                <c:pt idx="130">
                  <c:v>0.0031430168815560957</c:v>
                </c:pt>
                <c:pt idx="131">
                  <c:v>0.003136160141926078</c:v>
                </c:pt>
                <c:pt idx="132">
                  <c:v>0.00214259429084179</c:v>
                </c:pt>
                <c:pt idx="133">
                  <c:v>0.0021357202873147686</c:v>
                </c:pt>
                <c:pt idx="134">
                  <c:v>0.0011295469473511074</c:v>
                </c:pt>
                <c:pt idx="135">
                  <c:v>0.001122669863469866</c:v>
                </c:pt>
                <c:pt idx="136">
                  <c:v>0.00011953685811062092</c:v>
                </c:pt>
                <c:pt idx="137">
                  <c:v>0.00011266473002098828</c:v>
                </c:pt>
                <c:pt idx="138">
                  <c:v>-0.0008724873580298752</c:v>
                </c:pt>
                <c:pt idx="139">
                  <c:v>-0.0008793528564451493</c:v>
                </c:pt>
                <c:pt idx="140">
                  <c:v>-0.0018324789483155119</c:v>
                </c:pt>
                <c:pt idx="141">
                  <c:v>-0.0018393423437101295</c:v>
                </c:pt>
                <c:pt idx="142">
                  <c:v>-0.0027474421392574815</c:v>
                </c:pt>
                <c:pt idx="143">
                  <c:v>-0.002754313667118135</c:v>
                </c:pt>
                <c:pt idx="144">
                  <c:v>-0.0036055449203858878</c:v>
                </c:pt>
                <c:pt idx="145">
                  <c:v>-0.0036124397626749395</c:v>
                </c:pt>
                <c:pt idx="146">
                  <c:v>-0.004396199241791315</c:v>
                </c:pt>
                <c:pt idx="147">
                  <c:v>-0.004403136560105077</c:v>
                </c:pt>
                <c:pt idx="148">
                  <c:v>-0.005110112712166396</c:v>
                </c:pt>
                <c:pt idx="149">
                  <c:v>-0.005117114544423678</c:v>
                </c:pt>
                <c:pt idx="150">
                  <c:v>-0.005739315940027452</c:v>
                </c:pt>
                <c:pt idx="151">
                  <c:v>-0.005746406026565593</c:v>
                </c:pt>
                <c:pt idx="152">
                  <c:v>-0.006277169504389192</c:v>
                </c:pt>
                <c:pt idx="153">
                  <c:v>-0.006284372104257971</c:v>
                </c:pt>
                <c:pt idx="154">
                  <c:v>-0.00671835423975696</c:v>
                </c:pt>
                <c:pt idx="155">
                  <c:v>-0.006725692990915877</c:v>
                </c:pt>
                <c:pt idx="156">
                  <c:v>-0.00705884813035967</c:v>
                </c:pt>
                <c:pt idx="157">
                  <c:v>-0.007066344999215303</c:v>
                </c:pt>
                <c:pt idx="158">
                  <c:v>-0.007295892674728692</c:v>
                </c:pt>
                <c:pt idx="159">
                  <c:v>-0.0073035670316512835</c:v>
                </c:pt>
                <c:pt idx="160">
                  <c:v>-0.007427951137436307</c:v>
                </c:pt>
                <c:pt idx="161">
                  <c:v>-0.007435818986065398</c:v>
                </c:pt>
                <c:pt idx="162">
                  <c:v>-0.007454660673584092</c:v>
                </c:pt>
                <c:pt idx="163">
                  <c:v>-0.007462734053226083</c:v>
                </c:pt>
                <c:pt idx="164">
                  <c:v>-0.007376779908916481</c:v>
                </c:pt>
                <c:pt idx="165">
                  <c:v>-0.007385066481386304</c:v>
                </c:pt>
                <c:pt idx="166">
                  <c:v>-0.007196133193367877</c:v>
                </c:pt>
                <c:pt idx="167">
                  <c:v>-0.007204636018371554</c:v>
                </c:pt>
                <c:pt idx="168">
                  <c:v>-0.006915552422934807</c:v>
                </c:pt>
                <c:pt idx="169">
                  <c:v>-0.006924269919597523</c:v>
                </c:pt>
                <c:pt idx="170">
                  <c:v>-0.006538817045280273</c:v>
                </c:pt>
                <c:pt idx="171">
                  <c:v>-0.0065477431317149636</c:v>
                </c:pt>
                <c:pt idx="172">
                  <c:v>-0.006070592627640003</c:v>
                </c:pt>
                <c:pt idx="173">
                  <c:v>-0.006079717025512392</c:v>
                </c:pt>
                <c:pt idx="174">
                  <c:v>-0.00551636816944183</c:v>
                </c:pt>
                <c:pt idx="175">
                  <c:v>-0.005525676856291357</c:v>
                </c:pt>
                <c:pt idx="176">
                  <c:v>-0.004882392184072129</c:v>
                </c:pt>
                <c:pt idx="177">
                  <c:v>-0.004891867972660585</c:v>
                </c:pt>
                <c:pt idx="178">
                  <c:v>-0.0041756074518520744</c:v>
                </c:pt>
                <c:pt idx="179">
                  <c:v>-0.004185230673002149</c:v>
                </c:pt>
                <c:pt idx="180">
                  <c:v>-0.003403584257159549</c:v>
                </c:pt>
                <c:pt idx="181">
                  <c:v>-0.003413333520390288</c:v>
                </c:pt>
                <c:pt idx="182">
                  <c:v>-0.002574451864760208</c:v>
                </c:pt>
                <c:pt idx="183">
                  <c:v>-0.002584304869512668</c:v>
                </c:pt>
                <c:pt idx="184">
                  <c:v>-0.0016968279622313637</c:v>
                </c:pt>
                <c:pt idx="185">
                  <c:v>-0.0017067623316035967</c:v>
                </c:pt>
                <c:pt idx="186">
                  <c:v>-0.0007797457957116773</c:v>
                </c:pt>
                <c:pt idx="187">
                  <c:v>-0.0007897399043958926</c:v>
                </c:pt>
                <c:pt idx="188">
                  <c:v>0.00016742124577363013</c:v>
                </c:pt>
                <c:pt idx="189">
                  <c:v>0.0001573874772211883</c:v>
                </c:pt>
                <c:pt idx="190">
                  <c:v>0.001135037787190852</c:v>
                </c:pt>
                <c:pt idx="191">
                  <c:v>0.0011249821584953838</c:v>
                </c:pt>
                <c:pt idx="192">
                  <c:v>0.0021132874741943983</c:v>
                </c:pt>
                <c:pt idx="193">
                  <c:v>0.0021032248568476903</c:v>
                </c:pt>
                <c:pt idx="194">
                  <c:v>0.0030922568319472765</c:v>
                </c:pt>
                <c:pt idx="195">
                  <c:v>0.003082198628419509</c:v>
                </c:pt>
                <c:pt idx="196">
                  <c:v>0.00406202184850001</c:v>
                </c:pt>
                <c:pt idx="197">
                  <c:v>0.00405197557831723</c:v>
                </c:pt>
                <c:pt idx="198">
                  <c:v>0.005012737004118219</c:v>
                </c:pt>
                <c:pt idx="199">
                  <c:v>0.005002706032009889</c:v>
                </c:pt>
                <c:pt idx="200">
                  <c:v>0.0059347262991691395</c:v>
                </c:pt>
                <c:pt idx="201">
                  <c:v>0.005924709715921182</c:v>
                </c:pt>
                <c:pt idx="202">
                  <c:v>0.006818575651358764</c:v>
                </c:pt>
                <c:pt idx="203">
                  <c:v>0.00680856831289051</c:v>
                </c:pt>
                <c:pt idx="204">
                  <c:v>0.007655225844349106</c:v>
                </c:pt>
                <c:pt idx="205">
                  <c:v>0.007645218568992346</c:v>
                </c:pt>
                <c:pt idx="206">
                  <c:v>0.00843606502160866</c:v>
                </c:pt>
                <c:pt idx="207">
                  <c:v>0.008426044939769095</c:v>
                </c:pt>
                <c:pt idx="208">
                  <c:v>0.009153019540625229</c:v>
                </c:pt>
                <c:pt idx="209">
                  <c:v>0.009142970585155437</c:v>
                </c:pt>
                <c:pt idx="210">
                  <c:v>0.009798641843285305</c:v>
                </c:pt>
                <c:pt idx="211">
                  <c:v>0.00978854536323251</c:v>
                </c:pt>
                <c:pt idx="212">
                  <c:v>0.01036619386889209</c:v>
                </c:pt>
                <c:pt idx="213">
                  <c:v>0.010356029344066105</c:v>
                </c:pt>
                <c:pt idx="214">
                  <c:v>0.010849724447590175</c:v>
                </c:pt>
                <c:pt idx="215">
                  <c:v>0.010839470276900116</c:v>
                </c:pt>
                <c:pt idx="216">
                  <c:v>0.011244139073810718</c:v>
                </c:pt>
                <c:pt idx="217">
                  <c:v>0.01123377340680886</c:v>
                </c:pt>
                <c:pt idx="218">
                  <c:v>0.011545260480099273</c:v>
                </c:pt>
                <c:pt idx="219">
                  <c:v>0.011534762058884686</c:v>
                </c:pt>
                <c:pt idx="220">
                  <c:v>0.01174987851724107</c:v>
                </c:pt>
                <c:pt idx="221">
                  <c:v>0.011739227495002624</c:v>
                </c:pt>
                <c:pt idx="222">
                  <c:v>0.011855787999592268</c:v>
                </c:pt>
                <c:pt idx="223">
                  <c:v>0.011844966702729484</c:v>
                </c:pt>
                <c:pt idx="224">
                  <c:v>0.0118618133936901</c:v>
                </c:pt>
                <c:pt idx="225">
                  <c:v>0.01185080699667403</c:v>
                </c:pt>
                <c:pt idx="226">
                  <c:v>0.011767819508002623</c:v>
                </c:pt>
                <c:pt idx="227">
                  <c:v>0.011756616593864105</c:v>
                </c:pt>
                <c:pt idx="228">
                  <c:v>0.011574707672252873</c:v>
                </c:pt>
                <c:pt idx="229">
                  <c:v>0.011563300656649537</c:v>
                </c:pt>
                <c:pt idx="230">
                  <c:v>0.011284397262372733</c:v>
                </c:pt>
                <c:pt idx="231">
                  <c:v>0.011272782665333565</c:v>
                </c:pt>
                <c:pt idx="232">
                  <c:v>0.010899792814956406</c:v>
                </c:pt>
                <c:pt idx="233">
                  <c:v>0.010887971371300756</c:v>
                </c:pt>
                <c:pt idx="234">
                  <c:v>0.01042473736426426</c:v>
                </c:pt>
                <c:pt idx="235">
                  <c:v>0.010412713970954215</c:v>
                </c:pt>
                <c:pt idx="236">
                  <c:v>0.009863953005953167</c:v>
                </c:pt>
                <c:pt idx="237">
                  <c:v>0.009851736511852643</c:v>
                </c:pt>
                <c:pt idx="238">
                  <c:v>0.009222970026246589</c:v>
                </c:pt>
                <c:pt idx="239">
                  <c:v>0.009210572876523139</c:v>
                </c:pt>
                <c:pt idx="240">
                  <c:v>0.008508046216986545</c:v>
                </c:pt>
                <c:pt idx="241">
                  <c:v>0.00849548397033704</c:v>
                </c:pt>
                <c:pt idx="242">
                  <c:v>0.007726078213231597</c:v>
                </c:pt>
                <c:pt idx="243">
                  <c:v>0.007713368954940617</c:v>
                </c:pt>
                <c:pt idx="244">
                  <c:v>0.006884506832465976</c:v>
                </c:pt>
                <c:pt idx="245">
                  <c:v>0.006871670509802152</c:v>
                </c:pt>
                <c:pt idx="246">
                  <c:v>0.005991218459573621</c:v>
                </c:pt>
                <c:pt idx="247">
                  <c:v>0.005978276168078123</c:v>
                </c:pt>
                <c:pt idx="248">
                  <c:v>0.005054444510823063</c:v>
                </c:pt>
                <c:pt idx="249">
                  <c:v>0.005041417760629812</c:v>
                </c:pt>
                <c:pt idx="250">
                  <c:v>0.004082660928893119</c:v>
                </c:pt>
                <c:pt idx="251">
                  <c:v>0.004069570919418885</c:v>
                </c:pt>
                <c:pt idx="252">
                  <c:v>0.0030844895187291713</c:v>
                </c:pt>
                <c:pt idx="253">
                  <c:v>0.0030713564480394306</c:v>
                </c:pt>
                <c:pt idx="254">
                  <c:v>0.0020686027426303354</c:v>
                </c:pt>
                <c:pt idx="255">
                  <c:v>0.0020554451747388813</c:v>
                </c:pt>
                <c:pt idx="256">
                  <c:v>0.0010436333657884145</c:v>
                </c:pt>
                <c:pt idx="257">
                  <c:v>0.0010304676753380396</c:v>
                </c:pt>
                <c:pt idx="258">
                  <c:v>1.8090094286173173E-05</c:v>
                </c:pt>
                <c:pt idx="259">
                  <c:v>4.930003752124605E-06</c:v>
                </c:pt>
                <c:pt idx="260">
                  <c:v>-0.000999719910498727</c:v>
                </c:pt>
                <c:pt idx="261">
                  <c:v>-0.0010128636904785265</c:v>
                </c:pt>
                <c:pt idx="262">
                  <c:v>-0.0020017610122049917</c:v>
                </c:pt>
                <c:pt idx="263">
                  <c:v>-0.0020148810332979213</c:v>
                </c:pt>
                <c:pt idx="264">
                  <c:v>-0.0029803311877544345</c:v>
                </c:pt>
                <c:pt idx="265">
                  <c:v>-0.0029934234034378043</c:v>
                </c:pt>
                <c:pt idx="266">
                  <c:v>-0.003928116058226626</c:v>
                </c:pt>
                <c:pt idx="267">
                  <c:v>-0.0039411798545005376</c:v>
                </c:pt>
                <c:pt idx="268">
                  <c:v>-0.00483823489222166</c:v>
                </c:pt>
                <c:pt idx="269">
                  <c:v>-0.004851273015134397</c:v>
                </c:pt>
                <c:pt idx="270">
                  <c:v>-0.00570427877734659</c:v>
                </c:pt>
                <c:pt idx="271">
                  <c:v>-0.005717297165793324</c:v>
                </c:pt>
                <c:pt idx="272">
                  <c:v>-0.006520341290417192</c:v>
                </c:pt>
                <c:pt idx="273">
                  <c:v>-0.006533348824917592</c:v>
                </c:pt>
                <c:pt idx="274">
                  <c:v>-0.0072810421014437915</c:v>
                </c:pt>
                <c:pt idx="275">
                  <c:v>-0.00729405028123676</c:v>
                </c:pt>
                <c:pt idx="276">
                  <c:v>-0.007981544022080287</c:v>
                </c:pt>
                <c:pt idx="277">
                  <c:v>-0.007994566583921808</c:v>
                </c:pt>
                <c:pt idx="278">
                  <c:v>-0.00861756405850427</c:v>
                </c:pt>
                <c:pt idx="279">
                  <c:v>-0.00863061655106559</c:v>
                </c:pt>
                <c:pt idx="280">
                  <c:v>-0.009185379054806528</c:v>
                </c:pt>
                <c:pt idx="281">
                  <c:v>-0.009198478382606878</c:v>
                </c:pt>
                <c:pt idx="282">
                  <c:v>-0.009681826519349486</c:v>
                </c:pt>
                <c:pt idx="283">
                  <c:v>-0.009694990469790544</c:v>
                </c:pt>
                <c:pt idx="284">
                  <c:v>-0.010104301216722024</c:v>
                </c:pt>
                <c:pt idx="285">
                  <c:v>-0.010117547983093134</c:v>
                </c:pt>
                <c:pt idx="286">
                  <c:v>-0.010450748085270797</c:v>
                </c:pt>
                <c:pt idx="287">
                  <c:v>-0.010464095797636474</c:v>
                </c:pt>
                <c:pt idx="288">
                  <c:v>-0.010719652007875823</c:v>
                </c:pt>
                <c:pt idx="289">
                  <c:v>-0.010733118282607165</c:v>
                </c:pt>
                <c:pt idx="290">
                  <c:v>-0.010910024924478158</c:v>
                </c:pt>
                <c:pt idx="291">
                  <c:v>-0.010923626441908673</c:v>
                </c:pt>
                <c:pt idx="292">
                  <c:v>-0.011021390731302276</c:v>
                </c:pt>
                <c:pt idx="293">
                  <c:v>-0.011035142849629248</c:v>
                </c:pt>
                <c:pt idx="294">
                  <c:v>-0.011053768365798081</c:v>
                </c:pt>
                <c:pt idx="295">
                  <c:v>-0.011067684777958312</c:v>
                </c:pt>
                <c:pt idx="296">
                  <c:v>-0.011007653429732816</c:v>
                </c:pt>
                <c:pt idx="297">
                  <c:v>-0.011021745868593464</c:v>
                </c:pt>
                <c:pt idx="298">
                  <c:v>-0.01088399865691548</c:v>
                </c:pt>
                <c:pt idx="299">
                  <c:v>-0.010898276652766267</c:v>
                </c:pt>
                <c:pt idx="300">
                  <c:v>-0.010684193487745103</c:v>
                </c:pt>
                <c:pt idx="301">
                  <c:v>-0.010698664180780115</c:v>
                </c:pt>
                <c:pt idx="302">
                  <c:v>-0.010410042970876563</c:v>
                </c:pt>
                <c:pt idx="303">
                  <c:v>-0.010424710980128695</c:v>
                </c:pt>
                <c:pt idx="304">
                  <c:v>-0.010063746173300758</c:v>
                </c:pt>
                <c:pt idx="305">
                  <c:v>-0.010078613522351081</c:v>
                </c:pt>
                <c:pt idx="306">
                  <c:v>-0.009647874244360113</c:v>
                </c:pt>
                <c:pt idx="307">
                  <c:v>-0.009662940343095163</c:v>
                </c:pt>
                <c:pt idx="308">
                  <c:v>-0.009165348246836917</c:v>
                </c:pt>
                <c:pt idx="309">
                  <c:v>-0.009180609927573049</c:v>
                </c:pt>
                <c:pt idx="310">
                  <c:v>-0.008619416839318514</c:v>
                </c:pt>
                <c:pt idx="311">
                  <c:v>-0.008634868444755162</c:v>
                </c:pt>
                <c:pt idx="312">
                  <c:v>-0.008013633868534143</c:v>
                </c:pt>
                <c:pt idx="313">
                  <c:v>-0.008029267388236595</c:v>
                </c:pt>
                <c:pt idx="314">
                  <c:v>-0.007351835908189465</c:v>
                </c:pt>
                <c:pt idx="315">
                  <c:v>-0.007367641159634572</c:v>
                </c:pt>
                <c:pt idx="316">
                  <c:v>-0.006638119761875648</c:v>
                </c:pt>
                <c:pt idx="317">
                  <c:v>-0.006654084611518262</c:v>
                </c:pt>
                <c:pt idx="318">
                  <c:v>-0.0058768199317598465</c:v>
                </c:pt>
                <c:pt idx="319">
                  <c:v>-0.0058929305510906065</c:v>
                </c:pt>
                <c:pt idx="320">
                  <c:v>-0.005072486041824764</c:v>
                </c:pt>
                <c:pt idx="321">
                  <c:v>-0.005088727192988308</c:v>
                </c:pt>
                <c:pt idx="322">
                  <c:v>-0.0042298601942718315</c:v>
                </c:pt>
                <c:pt idx="323">
                  <c:v>-0.0042462155394957</c:v>
                </c:pt>
              </c:numCache>
            </c:numRef>
          </c:xVal>
          <c:yVal>
            <c:numRef>
              <c:f>Munka1!$B$9:$B$332</c:f>
              <c:numCache>
                <c:ptCount val="3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1.9996001199600135E-05</c:v>
                </c:pt>
                <c:pt idx="4">
                  <c:v>0.0010397923419138701</c:v>
                </c:pt>
                <c:pt idx="5">
                  <c:v>0.0010597843290904288</c:v>
                </c:pt>
                <c:pt idx="6">
                  <c:v>0.0017661685564330457</c:v>
                </c:pt>
                <c:pt idx="7">
                  <c:v>0.0017860592845376048</c:v>
                </c:pt>
                <c:pt idx="8">
                  <c:v>0.00195464671478327</c:v>
                </c:pt>
                <c:pt idx="9">
                  <c:v>0.0019745066891134516</c:v>
                </c:pt>
                <c:pt idx="10">
                  <c:v>0.0016463179771114601</c:v>
                </c:pt>
                <c:pt idx="11">
                  <c:v>0.0016662432195252885</c:v>
                </c:pt>
                <c:pt idx="12">
                  <c:v>0.0009721491007345903</c:v>
                </c:pt>
                <c:pt idx="13">
                  <c:v>0.0009921757027690427</c:v>
                </c:pt>
                <c:pt idx="14">
                  <c:v>8.352738361564306E-05</c:v>
                </c:pt>
                <c:pt idx="15">
                  <c:v>0.000103624441464565</c:v>
                </c:pt>
                <c:pt idx="16">
                  <c:v>-0.0008761572514815055</c:v>
                </c:pt>
                <c:pt idx="17">
                  <c:v>-0.0008560569981832394</c:v>
                </c:pt>
                <c:pt idx="18">
                  <c:v>-0.001783243924551304</c:v>
                </c:pt>
                <c:pt idx="19">
                  <c:v>-0.0017632071764233932</c:v>
                </c:pt>
                <c:pt idx="20">
                  <c:v>-0.002538678411407006</c:v>
                </c:pt>
                <c:pt idx="21">
                  <c:v>-0.002518744342670382</c:v>
                </c:pt>
                <c:pt idx="22">
                  <c:v>-0.0030699798129126907</c:v>
                </c:pt>
                <c:pt idx="23">
                  <c:v>-0.0030501487959684573</c:v>
                </c:pt>
                <c:pt idx="24">
                  <c:v>-0.003331740476982381</c:v>
                </c:pt>
                <c:pt idx="25">
                  <c:v>-0.0033119778726898555</c:v>
                </c:pt>
                <c:pt idx="26">
                  <c:v>-0.003305028840193887</c:v>
                </c:pt>
                <c:pt idx="27">
                  <c:v>-0.0032852795051772263</c:v>
                </c:pt>
                <c:pt idx="28">
                  <c:v>-0.0029956482612812424</c:v>
                </c:pt>
                <c:pt idx="29">
                  <c:v>-0.0029758556175715992</c:v>
                </c:pt>
                <c:pt idx="30">
                  <c:v>-0.0024311393116017484</c:v>
                </c:pt>
                <c:pt idx="31">
                  <c:v>-0.002411262732721711</c:v>
                </c:pt>
                <c:pt idx="32">
                  <c:v>-0.0016565519577696189</c:v>
                </c:pt>
                <c:pt idx="33">
                  <c:v>-0.0016365776881398391</c:v>
                </c:pt>
                <c:pt idx="34">
                  <c:v>-0.0007292487880463057</c:v>
                </c:pt>
                <c:pt idx="35">
                  <c:v>-0.0007091921640571496</c:v>
                </c:pt>
                <c:pt idx="36">
                  <c:v>0.00028677617187296256</c:v>
                </c:pt>
                <c:pt idx="37">
                  <c:v>0.0003068766059747522</c:v>
                </c:pt>
                <c:pt idx="38">
                  <c:v>0.0013264581195342332</c:v>
                </c:pt>
                <c:pt idx="39">
                  <c:v>0.0013465518122521903</c:v>
                </c:pt>
                <c:pt idx="40">
                  <c:v>0.002328524980438897</c:v>
                </c:pt>
                <c:pt idx="41">
                  <c:v>0.002348562138477409</c:v>
                </c:pt>
                <c:pt idx="42">
                  <c:v>0.0032392479148946334</c:v>
                </c:pt>
                <c:pt idx="43">
                  <c:v>0.0032591904163959302</c:v>
                </c:pt>
                <c:pt idx="44">
                  <c:v>0.004014892597787155</c:v>
                </c:pt>
                <c:pt idx="45">
                  <c:v>0.004034720853834036</c:v>
                </c:pt>
                <c:pt idx="46">
                  <c:v>0.0046229076827784855</c:v>
                </c:pt>
                <c:pt idx="47">
                  <c:v>0.004642622735078796</c:v>
                </c:pt>
                <c:pt idx="48">
                  <c:v>0.005042047732320353</c:v>
                </c:pt>
                <c:pt idx="49">
                  <c:v>0.005061669118679615</c:v>
                </c:pt>
                <c:pt idx="50">
                  <c:v>0.0052617073225416705</c:v>
                </c:pt>
                <c:pt idx="51">
                  <c:v>0.005281267983651491</c:v>
                </c:pt>
                <c:pt idx="52">
                  <c:v>0.005280750991864717</c:v>
                </c:pt>
                <c:pt idx="53">
                  <c:v>0.00530029072229115</c:v>
                </c:pt>
                <c:pt idx="54">
                  <c:v>0.0051060849386072756</c:v>
                </c:pt>
                <c:pt idx="55">
                  <c:v>0.005125643737990313</c:v>
                </c:pt>
                <c:pt idx="56">
                  <c:v>0.004751156664923925</c:v>
                </c:pt>
                <c:pt idx="57">
                  <c:v>0.004770768998408649</c:v>
                </c:pt>
                <c:pt idx="58">
                  <c:v>0.004234507293730642</c:v>
                </c:pt>
                <c:pt idx="59">
                  <c:v>0.0042541978706235346</c:v>
                </c:pt>
                <c:pt idx="60">
                  <c:v>0.0035784488516510437</c:v>
                </c:pt>
                <c:pt idx="61">
                  <c:v>0.0035982301712567965</c:v>
                </c:pt>
                <c:pt idx="62">
                  <c:v>0.0028078994042408686</c:v>
                </c:pt>
                <c:pt idx="63">
                  <c:v>0.0028277710405064087</c:v>
                </c:pt>
                <c:pt idx="64">
                  <c:v>0.0019493823039799024</c:v>
                </c:pt>
                <c:pt idx="65">
                  <c:v>0.001969331713812513</c:v>
                </c:pt>
                <c:pt idx="66">
                  <c:v>0.0010301797271170265</c:v>
                </c:pt>
                <c:pt idx="67">
                  <c:v>0.0010501842600346713</c:v>
                </c:pt>
                <c:pt idx="68">
                  <c:v>7.762237431312277E-05</c:v>
                </c:pt>
                <c:pt idx="69">
                  <c:v>9.765211533633127E-05</c:v>
                </c:pt>
                <c:pt idx="70">
                  <c:v>-0.0008815058138916793</c:v>
                </c:pt>
                <c:pt idx="71">
                  <c:v>-0.0008614847386796302</c:v>
                </c:pt>
                <c:pt idx="72">
                  <c:v>-0.0018214687864198705</c:v>
                </c:pt>
                <c:pt idx="73">
                  <c:v>-0.001801490786507428</c:v>
                </c:pt>
                <c:pt idx="74">
                  <c:v>-0.002718004010531287</c:v>
                </c:pt>
                <c:pt idx="75">
                  <c:v>-0.0026981007918404215</c:v>
                </c:pt>
                <c:pt idx="76">
                  <c:v>-0.003548688058379395</c:v>
                </c:pt>
                <c:pt idx="77">
                  <c:v>-0.0035288858178482265</c:v>
                </c:pt>
                <c:pt idx="78">
                  <c:v>-0.004293253995496117</c:v>
                </c:pt>
                <c:pt idx="79">
                  <c:v>-0.0042735712412088405</c:v>
                </c:pt>
                <c:pt idx="80">
                  <c:v>-0.004933868724854625</c:v>
                </c:pt>
                <c:pt idx="81">
                  <c:v>-0.004914314853430686</c:v>
                </c:pt>
                <c:pt idx="82">
                  <c:v>-0.005455374873036449</c:v>
                </c:pt>
                <c:pt idx="83">
                  <c:v>-0.005435949575052308</c:v>
                </c:pt>
                <c:pt idx="84">
                  <c:v>-0.00584549848991124</c:v>
                </c:pt>
                <c:pt idx="85">
                  <c:v>-0.005826191993621575</c:v>
                </c:pt>
                <c:pt idx="86">
                  <c:v>-0.006095020874160693</c:v>
                </c:pt>
                <c:pt idx="87">
                  <c:v>-0.00607581497911742</c:v>
                </c:pt>
                <c:pt idx="88">
                  <c:v>-0.006197910342340549</c:v>
                </c:pt>
                <c:pt idx="89">
                  <c:v>-0.006178780139570101</c:v>
                </c:pt>
                <c:pt idx="90">
                  <c:v>-0.006151407854804542</c:v>
                </c:pt>
                <c:pt idx="91">
                  <c:v>-0.006132323981522194</c:v>
                </c:pt>
                <c:pt idx="92">
                  <c:v>-0.00595605923974613</c:v>
                </c:pt>
                <c:pt idx="93">
                  <c:v>-0.005936990477261356</c:v>
                </c:pt>
                <c:pt idx="94">
                  <c:v>-0.005615686460710887</c:v>
                </c:pt>
                <c:pt idx="95">
                  <c:v>-0.00559660245761306</c:v>
                </c:pt>
                <c:pt idx="96">
                  <c:v>-0.005137291073188748</c:v>
                </c:pt>
                <c:pt idx="97">
                  <c:v>-0.0051181649653302365</c:v>
                </c:pt>
                <c:pt idx="98">
                  <c:v>-0.004530884775025336</c:v>
                </c:pt>
                <c:pt idx="99">
                  <c:v>-0.004511695481678079</c:v>
                </c:pt>
                <c:pt idx="100">
                  <c:v>-0.003809244743786689</c:v>
                </c:pt>
                <c:pt idx="101">
                  <c:v>-0.0037899787466116734</c:v>
                </c:pt>
                <c:pt idx="102">
                  <c:v>-0.0029875951216981676</c:v>
                </c:pt>
                <c:pt idx="103">
                  <c:v>-0.002968247578766267</c:v>
                </c:pt>
                <c:pt idx="104">
                  <c:v>-0.00208322027266401</c:v>
                </c:pt>
                <c:pt idx="105">
                  <c:v>-0.002063795380276929</c:v>
                </c:pt>
                <c:pt idx="106">
                  <c:v>-0.0011150198933774298</c:v>
                </c:pt>
                <c:pt idx="107">
                  <c:v>-0.0010955304781699172</c:v>
                </c:pt>
                <c:pt idx="108">
                  <c:v>-0.0001030202292419877</c:v>
                </c:pt>
                <c:pt idx="109">
                  <c:v>-8.348662461444184E-05</c:v>
                </c:pt>
                <c:pt idx="110">
                  <c:v>0.0009321409711444833</c:v>
                </c:pt>
                <c:pt idx="111">
                  <c:v>0.0009516926448976804</c:v>
                </c:pt>
                <c:pt idx="112">
                  <c:v>0.001969735964445339</c:v>
                </c:pt>
                <c:pt idx="113">
                  <c:v>0.0019892759454144585</c:v>
                </c:pt>
                <c:pt idx="114">
                  <c:v>0.002989454531855527</c:v>
                </c:pt>
                <c:pt idx="115">
                  <c:v>0.0030089517842865226</c:v>
                </c:pt>
                <c:pt idx="116">
                  <c:v>0.0039718780136589315</c:v>
                </c:pt>
                <c:pt idx="117">
                  <c:v>0.003991302605778465</c:v>
                </c:pt>
                <c:pt idx="118">
                  <c:v>0.004898902817233711</c:v>
                </c:pt>
                <c:pt idx="119">
                  <c:v>0.004918228109460688</c:v>
                </c:pt>
                <c:pt idx="120">
                  <c:v>0.005754100004077928</c:v>
                </c:pt>
                <c:pt idx="121">
                  <c:v>0.0057733044798321045</c:v>
                </c:pt>
                <c:pt idx="122">
                  <c:v>0.006523001965781422</c:v>
                </c:pt>
                <c:pt idx="123">
                  <c:v>0.006542070582642501</c:v>
                </c:pt>
                <c:pt idx="124">
                  <c:v>0.0071933118672474275</c:v>
                </c:pt>
                <c:pt idx="125">
                  <c:v>0.007212236858805161</c:v>
                </c:pt>
                <c:pt idx="126">
                  <c:v>0.007755035998139667</c:v>
                </c:pt>
                <c:pt idx="127">
                  <c:v>0.007773817109862133</c:v>
                </c:pt>
                <c:pt idx="128">
                  <c:v>0.008200543048614868</c:v>
                </c:pt>
                <c:pt idx="129">
                  <c:v>0.008219187238762566</c:v>
                </c:pt>
                <c:pt idx="130">
                  <c:v>0.008524557358137036</c:v>
                </c:pt>
                <c:pt idx="131">
                  <c:v>0.00854307803308538</c:v>
                </c:pt>
                <c:pt idx="132">
                  <c:v>0.00872409525991445</c:v>
                </c:pt>
                <c:pt idx="133">
                  <c:v>0.008742511139996243</c:v>
                </c:pt>
                <c:pt idx="134">
                  <c:v>0.00879835476643407</c:v>
                </c:pt>
                <c:pt idx="135">
                  <c:v>0.008816688493116518</c:v>
                </c:pt>
                <c:pt idx="136">
                  <c:v>0.008748569117367572</c:v>
                </c:pt>
                <c:pt idx="137">
                  <c:v>0.0087668457161891</c:v>
                </c:pt>
                <c:pt idx="138">
                  <c:v>0.008577834302963976</c:v>
                </c:pt>
                <c:pt idx="139">
                  <c:v>0.008596079611075384</c:v>
                </c:pt>
                <c:pt idx="140">
                  <c:v>0.00829091977192716</c:v>
                </c:pt>
                <c:pt idx="141">
                  <c:v>0.008309158926683451</c:v>
                </c:pt>
                <c:pt idx="142">
                  <c:v>0.007894070317455319</c:v>
                </c:pt>
                <c:pt idx="143">
                  <c:v>0.007912326385732785</c:v>
                </c:pt>
                <c:pt idx="144">
                  <c:v>0.007394805770950558</c:v>
                </c:pt>
                <c:pt idx="145">
                  <c:v>0.007413098579941575</c:v>
                </c:pt>
                <c:pt idx="146">
                  <c:v>0.006801723749580568</c:v>
                </c:pt>
                <c:pt idx="147">
                  <c:v>0.006820068960576002</c:v>
                </c:pt>
                <c:pt idx="148">
                  <c:v>0.006124309395473867</c:v>
                </c:pt>
                <c:pt idx="149">
                  <c:v>0.006142717843947582</c:v>
                </c:pt>
                <c:pt idx="150">
                  <c:v>0.005372754871542606</c:v>
                </c:pt>
                <c:pt idx="151">
                  <c:v>0.005391232180617187</c:v>
                </c:pt>
                <c:pt idx="152">
                  <c:v>0.004557790374247358</c:v>
                </c:pt>
                <c:pt idx="153">
                  <c:v>0.004576336834859638</c:v>
                </c:pt>
                <c:pt idx="154">
                  <c:v>0.00369052759776926</c:v>
                </c:pt>
                <c:pt idx="155">
                  <c:v>0.0037091382977649952</c:v>
                </c:pt>
                <c:pt idx="156">
                  <c:v>0.0027823159323748198</c:v>
                </c:pt>
                <c:pt idx="157">
                  <c:v>0.0028009811083079183</c:v>
                </c:pt>
                <c:pt idx="158">
                  <c:v>0.0018446111878149241</c:v>
                </c:pt>
                <c:pt idx="159">
                  <c:v>0.0018633167672179667</c:v>
                </c:pt>
                <c:pt idx="160">
                  <c:v>0.0008888562806881927</c:v>
                </c:pt>
                <c:pt idx="161">
                  <c:v>0.000907584578739866</c:v>
                </c:pt>
                <c:pt idx="162">
                  <c:v>-7.362690882558708E-05</c:v>
                </c:pt>
                <c:pt idx="163">
                  <c:v>-5.489637629913887E-05</c:v>
                </c:pt>
                <c:pt idx="164">
                  <c:v>-0.0010317354419121338</c:v>
                </c:pt>
                <c:pt idx="165">
                  <c:v>-0.0010130250676172454</c:v>
                </c:pt>
                <c:pt idx="166">
                  <c:v>-0.0019746739777834134</c:v>
                </c:pt>
                <c:pt idx="167">
                  <c:v>-0.0019560071320450247</c:v>
                </c:pt>
                <c:pt idx="168">
                  <c:v>-0.0028920351707432583</c:v>
                </c:pt>
                <c:pt idx="169">
                  <c:v>-0.0028734352664478</c:v>
                </c:pt>
                <c:pt idx="170">
                  <c:v>-0.0037738727491184627</c:v>
                </c:pt>
                <c:pt idx="171">
                  <c:v>-0.0037553623359233047</c:v>
                </c:pt>
                <c:pt idx="172">
                  <c:v>-0.00461076813619401</c:v>
                </c:pt>
                <c:pt idx="173">
                  <c:v>-0.004592368054282583</c:v>
                </c:pt>
                <c:pt idx="174">
                  <c:v>-0.005393891367280686</c:v>
                </c:pt>
                <c:pt idx="175">
                  <c:v>-0.005375619987360661</c:v>
                </c:pt>
                <c:pt idx="176">
                  <c:v>-0.00611505693371095</c:v>
                </c:pt>
                <c:pt idx="177">
                  <c:v>-0.006096929506026833</c:v>
                </c:pt>
                <c:pt idx="178">
                  <c:v>-0.006766775049630739</c:v>
                </c:pt>
                <c:pt idx="179">
                  <c:v>-0.00674880318057326</c:v>
                </c:pt>
                <c:pt idx="180">
                  <c:v>-0.007342298695415758</c:v>
                </c:pt>
                <c:pt idx="181">
                  <c:v>-0.007324489965921567</c:v>
                </c:pt>
                <c:pt idx="182">
                  <c:v>-0.007835666646012028</c:v>
                </c:pt>
                <c:pt idx="183">
                  <c:v>-0.007818024381410327</c:v>
                </c:pt>
                <c:pt idx="184">
                  <c:v>-0.008241742546581703</c:v>
                </c:pt>
                <c:pt idx="185">
                  <c:v>-0.008224265742907027</c:v>
                </c:pt>
                <c:pt idx="186">
                  <c:v>-0.008556249954403837</c:v>
                </c:pt>
                <c:pt idx="187">
                  <c:v>-0.008538933361505616</c:v>
                </c:pt>
                <c:pt idx="188">
                  <c:v>-0.00877580312794156</c:v>
                </c:pt>
                <c:pt idx="189">
                  <c:v>-0.00875863748503776</c:v>
                </c:pt>
                <c:pt idx="190">
                  <c:v>-0.008897933214472114</c:v>
                </c:pt>
                <c:pt idx="191">
                  <c:v>-0.008880905629184605</c:v>
                </c:pt>
                <c:pt idx="192">
                  <c:v>-0.008921109370176997</c:v>
                </c:pt>
                <c:pt idx="193">
                  <c:v>-0.008904203827633246</c:v>
                </c:pt>
                <c:pt idx="194">
                  <c:v>-0.00884475424503012</c:v>
                </c:pt>
                <c:pt idx="195">
                  <c:v>-0.008827952229419293</c:v>
                </c:pt>
                <c:pt idx="196">
                  <c:v>-0.00866925318355318</c:v>
                </c:pt>
                <c:pt idx="197">
                  <c:v>-0.008652534390701048</c:v>
                </c:pt>
                <c:pt idx="198">
                  <c:v>-0.008395956436217164</c:v>
                </c:pt>
                <c:pt idx="199">
                  <c:v>-0.008379299552424193</c:v>
                </c:pt>
                <c:pt idx="200">
                  <c:v>-0.008027173649801742</c:v>
                </c:pt>
                <c:pt idx="201">
                  <c:v>-0.00801055716951325</c:v>
                </c:pt>
                <c:pt idx="202">
                  <c:v>-0.007566159913108433</c:v>
                </c:pt>
                <c:pt idx="203">
                  <c:v>-0.00754956296609895</c:v>
                </c:pt>
                <c:pt idx="204">
                  <c:v>-0.0070170926813085625</c:v>
                </c:pt>
                <c:pt idx="205">
                  <c:v>-0.007000495839102699</c:v>
                </c:pt>
                <c:pt idx="206">
                  <c:v>-0.006385038991226371</c:v>
                </c:pt>
                <c:pt idx="207">
                  <c:v>-0.006368425022566811</c:v>
                </c:pt>
                <c:pt idx="208">
                  <c:v>-0.0056759125129425105</c:v>
                </c:pt>
                <c:pt idx="209">
                  <c:v>-0.005659267059343789</c:v>
                </c:pt>
                <c:pt idx="210">
                  <c:v>-0.004896420160286255</c:v>
                </c:pt>
                <c:pt idx="211">
                  <c:v>-0.004879732305129644</c:v>
                </c:pt>
                <c:pt idx="212">
                  <c:v>-0.004053998201746173</c:v>
                </c:pt>
                <c:pt idx="213">
                  <c:v>-0.0040372609099703725</c:v>
                </c:pt>
                <c:pt idx="214">
                  <c:v>-0.0031567380690453945</c:v>
                </c:pt>
                <c:pt idx="215">
                  <c:v>-0.0031399484791991583</c:v>
                </c:pt>
                <c:pt idx="216">
                  <c:v>-0.0022133023451892495</c:v>
                </c:pt>
                <c:pt idx="217">
                  <c:v>-0.0021964619012939373</c:v>
                </c:pt>
                <c:pt idx="218">
                  <c:v>-0.0012328317164495822</c:v>
                </c:pt>
                <c:pt idx="219">
                  <c:v>-0.0012159461335588741</c:v>
                </c:pt>
                <c:pt idx="220">
                  <c:v>-0.00022484398023006461</c:v>
                </c:pt>
                <c:pt idx="221">
                  <c:v>-0.00020792304449162885</c:v>
                </c:pt>
                <c:pt idx="222">
                  <c:v>0.0008008735021184855</c:v>
                </c:pt>
                <c:pt idx="223">
                  <c:v>0.0008178162910310577</c:v>
                </c:pt>
                <c:pt idx="224">
                  <c:v>0.001834376247888341</c:v>
                </c:pt>
                <c:pt idx="225">
                  <c:v>0.0018513241772618793</c:v>
                </c:pt>
                <c:pt idx="226">
                  <c:v>0.0028656781034311586</c:v>
                </c:pt>
                <c:pt idx="227">
                  <c:v>0.00288261186995901</c:v>
                </c:pt>
                <c:pt idx="228">
                  <c:v>0.0038848676442653977</c:v>
                </c:pt>
                <c:pt idx="229">
                  <c:v>0.003901766072200595</c:v>
                </c:pt>
                <c:pt idx="230">
                  <c:v>0.004882223365694395</c:v>
                </c:pt>
                <c:pt idx="231">
                  <c:v>0.004899064190425202</c:v>
                </c:pt>
                <c:pt idx="232">
                  <c:v>0.005848325481616771</c:v>
                </c:pt>
                <c:pt idx="233">
                  <c:v>0.005865086165845402</c:v>
                </c:pt>
                <c:pt idx="234">
                  <c:v>0.006774162207793452</c:v>
                </c:pt>
                <c:pt idx="235">
                  <c:v>0.006790820756602445</c:v>
                </c:pt>
                <c:pt idx="236">
                  <c:v>0.007651228544898647</c:v>
                </c:pt>
                <c:pt idx="237">
                  <c:v>0.007667764286764779</c:v>
                </c:pt>
                <c:pt idx="238">
                  <c:v>0.008471615789920197</c:v>
                </c:pt>
                <c:pt idx="239">
                  <c:v>0.008488010093106221</c:v>
                </c:pt>
                <c:pt idx="240">
                  <c:v>0.009228090280972243</c:v>
                </c:pt>
                <c:pt idx="241">
                  <c:v>0.009244327178512675</c:v>
                </c:pt>
                <c:pt idx="242">
                  <c:v>0.009914160205693372</c:v>
                </c:pt>
                <c:pt idx="243">
                  <c:v>0.00993022690712615</c:v>
                </c:pt>
                <c:pt idx="244">
                  <c:v>0.010524129659947907</c:v>
                </c:pt>
                <c:pt idx="245">
                  <c:v>0.01054001693370088</c:v>
                </c:pt>
                <c:pt idx="246">
                  <c:v>0.01105313951320191</c:v>
                </c:pt>
                <c:pt idx="247">
                  <c:v>0.011068841929759222</c:v>
                </c:pt>
                <c:pt idx="248">
                  <c:v>0.011497195001648792</c:v>
                </c:pt>
                <c:pt idx="249">
                  <c:v>0.011512711033930567</c:v>
                </c:pt>
                <c:pt idx="250">
                  <c:v>0.011853180313409277</c:v>
                </c:pt>
                <c:pt idx="251">
                  <c:v>0.01186851229685442</c:v>
                </c:pt>
                <c:pt idx="252">
                  <c:v>0.012118860738027514</c:v>
                </c:pt>
                <c:pt idx="253">
                  <c:v>0.012134014698376203</c:v>
                </c:pt>
                <c:pt idx="254">
                  <c:v>0.012292873214455257</c:v>
                </c:pt>
                <c:pt idx="255">
                  <c:v>0.012307858575949565</c:v>
                </c:pt>
                <c:pt idx="256">
                  <c:v>0.012374706320872012</c:v>
                </c:pt>
                <c:pt idx="257">
                  <c:v>0.012389535511367216</c:v>
                </c:pt>
                <c:pt idx="258">
                  <c:v>0.012364670902843012</c:v>
                </c:pt>
                <c:pt idx="259">
                  <c:v>0.012379358875059818</c:v>
                </c:pt>
                <c:pt idx="260">
                  <c:v>0.012263862633694398</c:v>
                </c:pt>
                <c:pt idx="261">
                  <c:v>0.012278426323525615</c:v>
                </c:pt>
                <c:pt idx="262">
                  <c:v>0.012074117845713621</c:v>
                </c:pt>
                <c:pt idx="263">
                  <c:v>0.01208857558917066</c:v>
                </c:pt>
                <c:pt idx="264">
                  <c:v>0.011797963968240352</c:v>
                </c:pt>
                <c:pt idx="265">
                  <c:v>0.011812334898377757</c:v>
                </c:pt>
                <c:pt idx="266">
                  <c:v>0.011438565865820467</c:v>
                </c:pt>
                <c:pt idx="267">
                  <c:v>0.011452869309937965</c:v>
                </c:pt>
                <c:pt idx="268">
                  <c:v>0.010999669294127499</c:v>
                </c:pt>
                <c:pt idx="269">
                  <c:v>0.011013924189867508</c:v>
                </c:pt>
                <c:pt idx="270">
                  <c:v>0.010485542591322717</c:v>
                </c:pt>
                <c:pt idx="271">
                  <c:v>0.010499766938114509</c:v>
                </c:pt>
                <c:pt idx="272">
                  <c:v>0.009900917605665562</c:v>
                </c:pt>
                <c:pt idx="273">
                  <c:v>0.009915127965470217</c:v>
                </c:pt>
                <c:pt idx="274">
                  <c:v>0.00925093073358386</c:v>
                </c:pt>
                <c:pt idx="275">
                  <c:v>0.00926514179221147</c:v>
                </c:pt>
                <c:pt idx="276">
                  <c:v>0.008541064812242819</c:v>
                </c:pt>
                <c:pt idx="277">
                  <c:v>0.00855528900977265</c:v>
                </c:pt>
                <c:pt idx="278">
                  <c:v>0.007777092482039265</c:v>
                </c:pt>
                <c:pt idx="279">
                  <c:v>0.007791339718182677</c:v>
                </c:pt>
                <c:pt idx="280">
                  <c:v>0.006965021511431977</c:v>
                </c:pt>
                <c:pt idx="281">
                  <c:v>0.006979298929122634</c:v>
                </c:pt>
                <c:pt idx="282">
                  <c:v>0.006111042462087957</c:v>
                </c:pt>
                <c:pt idx="283">
                  <c:v>0.00612535431022891</c:v>
                </c:pt>
                <c:pt idx="284">
                  <c:v>0.0052214789685058475</c:v>
                </c:pt>
                <c:pt idx="285">
                  <c:v>0.00523582654269301</c:v>
                </c:pt>
                <c:pt idx="286">
                  <c:v>0.004302740814263963</c:v>
                </c:pt>
                <c:pt idx="287">
                  <c:v>0.004317122472467069</c:v>
                </c:pt>
                <c:pt idx="288">
                  <c:v>0.0033612799073291055</c:v>
                </c:pt>
                <c:pt idx="289">
                  <c:v>0.0033756911559562463</c:v>
                </c:pt>
                <c:pt idx="290">
                  <c:v>0.0024035491893997073</c:v>
                </c:pt>
                <c:pt idx="291">
                  <c:v>0.002417982833899655</c:v>
                </c:pt>
                <c:pt idx="292">
                  <c:v>0.0014359644585735154</c:v>
                </c:pt>
                <c:pt idx="293">
                  <c:v>0.0014504108117313651</c:v>
                </c:pt>
                <c:pt idx="294">
                  <c:v>0.0004648690399629862</c:v>
                </c:pt>
                <c:pt idx="295">
                  <c:v>0.0004793161803028546</c:v>
                </c:pt>
                <c:pt idx="296">
                  <c:v>-0.0005034987957208411</c:v>
                </c:pt>
                <c:pt idx="297">
                  <c:v>-0.0004890647235183639</c:v>
                </c:pt>
                <c:pt idx="298">
                  <c:v>-0.0014630357911873395</c:v>
                </c:pt>
                <c:pt idx="299">
                  <c:v>-0.0014486302422390288</c:v>
                </c:pt>
                <c:pt idx="300">
                  <c:v>-0.0024078011824302283</c:v>
                </c:pt>
                <c:pt idx="301">
                  <c:v>-0.0023934408524674397</c:v>
                </c:pt>
                <c:pt idx="302">
                  <c:v>-0.0033320418535003433</c:v>
                </c:pt>
                <c:pt idx="303">
                  <c:v>-0.0033177443029843764</c:v>
                </c:pt>
                <c:pt idx="304">
                  <c:v>-0.004230215325243596</c:v>
                </c:pt>
                <c:pt idx="305">
                  <c:v>-0.004215998595016629</c:v>
                </c:pt>
                <c:pt idx="306">
                  <c:v>-0.005097010737166377</c:v>
                </c:pt>
                <c:pt idx="307">
                  <c:v>-0.005082892963559663</c:v>
                </c:pt>
                <c:pt idx="308">
                  <c:v>-0.005927367977662125</c:v>
                </c:pt>
                <c:pt idx="309">
                  <c:v>-0.0059133670145686025</c:v>
                </c:pt>
                <c:pt idx="310">
                  <c:v>-0.006716495110625418</c:v>
                </c:pt>
                <c:pt idx="311">
                  <c:v>-0.006702628165548077</c:v>
                </c:pt>
                <c:pt idx="312">
                  <c:v>-0.007459884236653097</c:v>
                </c:pt>
                <c:pt idx="313">
                  <c:v>-0.007446167527178404</c:v>
                </c:pt>
                <c:pt idx="314">
                  <c:v>-0.008153325915152715</c:v>
                </c:pt>
                <c:pt idx="315">
                  <c:v>-0.008139774351683341</c:v>
                </c:pt>
                <c:pt idx="316">
                  <c:v>-0.008792922260229876</c:v>
                </c:pt>
                <c:pt idx="317">
                  <c:v>-0.008779549160153896</c:v>
                </c:pt>
                <c:pt idx="318">
                  <c:v>-0.009375098808615218</c:v>
                </c:pt>
                <c:pt idx="319">
                  <c:v>-0.009361915646399177</c:v>
                </c:pt>
                <c:pt idx="320">
                  <c:v>-0.009896615242461514</c:v>
                </c:pt>
                <c:pt idx="321">
                  <c:v>-0.00988363143944018</c:v>
                </c:pt>
                <c:pt idx="322">
                  <c:v>-0.010354575033880048</c:v>
                </c:pt>
                <c:pt idx="323">
                  <c:v>-0.01034179779078284</c:v>
                </c:pt>
              </c:numCache>
            </c:numRef>
          </c:yVal>
          <c:smooth val="1"/>
        </c:ser>
        <c:axId val="3924635"/>
        <c:axId val="35321716"/>
      </c:scatterChart>
      <c:val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crossBetween val="midCat"/>
        <c:dispUnits/>
      </c:valAx>
      <c:valAx>
        <c:axId val="3532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tabSelected="1" zoomScale="125" zoomScaleNormal="125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spans="1:2" ht="12.75">
      <c r="A1" s="1" t="s">
        <v>0</v>
      </c>
      <c r="B1" s="2">
        <v>0.1</v>
      </c>
    </row>
    <row r="2" spans="1:2" ht="12.75">
      <c r="A2" s="1" t="s">
        <v>1</v>
      </c>
      <c r="B2" s="3">
        <v>0.2</v>
      </c>
    </row>
    <row r="3" spans="1:2" ht="12.75">
      <c r="A3" s="1" t="s">
        <v>2</v>
      </c>
      <c r="B3" s="4">
        <v>1</v>
      </c>
    </row>
    <row r="4" spans="1:2" ht="12.75">
      <c r="A4" s="1" t="s">
        <v>3</v>
      </c>
      <c r="B4" s="5">
        <v>0.01</v>
      </c>
    </row>
    <row r="5" spans="1:2" ht="12.75">
      <c r="A5" s="1" t="s">
        <v>4</v>
      </c>
      <c r="B5" s="3">
        <v>1</v>
      </c>
    </row>
    <row r="6" ht="12.75">
      <c r="B6" s="3"/>
    </row>
    <row r="8" spans="1:13" ht="12.7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15</v>
      </c>
      <c r="K8" s="1" t="s">
        <v>16</v>
      </c>
      <c r="L8" s="1" t="s">
        <v>14</v>
      </c>
      <c r="M8" s="1" t="s">
        <v>17</v>
      </c>
    </row>
    <row r="9" spans="1:13" ht="12.75">
      <c r="A9" s="6">
        <v>0</v>
      </c>
      <c r="B9" s="6">
        <v>0</v>
      </c>
      <c r="C9" s="6">
        <f>B2</f>
        <v>0.2</v>
      </c>
      <c r="D9" s="6">
        <v>0</v>
      </c>
      <c r="E9" s="6">
        <f>SQRT(A9^2+B9^2)</f>
        <v>0</v>
      </c>
      <c r="F9" s="6">
        <f>-B9*B$5</f>
        <v>0</v>
      </c>
      <c r="G9" s="6">
        <f>A9*B$5</f>
        <v>0</v>
      </c>
      <c r="H9" s="6">
        <f>F9-C9</f>
        <v>-0.2</v>
      </c>
      <c r="I9" s="6">
        <f>G9-D9</f>
        <v>0</v>
      </c>
      <c r="J9" s="6">
        <f>H9/SQRT(H9^2+I9^2)*B$3</f>
        <v>-1</v>
      </c>
      <c r="K9" s="6">
        <f>I9/SQRT(H9^2+I9^2)*B$3</f>
        <v>0</v>
      </c>
      <c r="L9" s="6">
        <f>J9/B$1</f>
        <v>-10</v>
      </c>
      <c r="M9" s="6">
        <f>K9/B$1</f>
        <v>0</v>
      </c>
    </row>
    <row r="10" spans="1:13" ht="12.75">
      <c r="A10" s="6">
        <f>A9+C9*B$4</f>
        <v>0.002</v>
      </c>
      <c r="B10" s="6">
        <f>B9+D9*B$4</f>
        <v>0</v>
      </c>
      <c r="C10" s="6">
        <f>C9+L9*B$4</f>
        <v>0.1</v>
      </c>
      <c r="D10" s="6">
        <f>D9+M9*B$4</f>
        <v>0</v>
      </c>
      <c r="E10" s="6">
        <f>SQRT(A10^2+B10^2)</f>
        <v>0.002</v>
      </c>
      <c r="F10" s="6">
        <f aca="true" t="shared" si="0" ref="F10:F73">-B10*B$5</f>
        <v>0</v>
      </c>
      <c r="G10" s="6">
        <f aca="true" t="shared" si="1" ref="G10:G73">A10*B$5</f>
        <v>0.002</v>
      </c>
      <c r="H10" s="6">
        <f>F10-C10</f>
        <v>-0.1</v>
      </c>
      <c r="I10" s="6">
        <f>G10-D10</f>
        <v>0.002</v>
      </c>
      <c r="J10" s="6">
        <f>H10/SQRT(H10^2+I10^2)*B$3</f>
        <v>-0.9998000599800069</v>
      </c>
      <c r="K10" s="6">
        <f>I10/SQRT(H10^2+I10^2)*B$3</f>
        <v>0.019996001199600138</v>
      </c>
      <c r="L10" s="6">
        <f>J10/B$1</f>
        <v>-9.998000599800068</v>
      </c>
      <c r="M10" s="6">
        <f>K10/B$1</f>
        <v>0.19996001199600136</v>
      </c>
    </row>
    <row r="11" spans="1:13" ht="12.75">
      <c r="A11" s="6">
        <f aca="true" t="shared" si="2" ref="A11:A74">A10+C10*B$4</f>
        <v>0.003</v>
      </c>
      <c r="B11" s="6">
        <f aca="true" t="shared" si="3" ref="B11:B74">B10+D10*B$4</f>
        <v>0</v>
      </c>
      <c r="C11" s="6">
        <f aca="true" t="shared" si="4" ref="C11:C74">C10+L10*B$4</f>
        <v>1.9994001999312783E-05</v>
      </c>
      <c r="D11" s="6">
        <f aca="true" t="shared" si="5" ref="D11:D74">D10+M10*B$4</f>
        <v>0.0019996001199600135</v>
      </c>
      <c r="E11" s="6">
        <f aca="true" t="shared" si="6" ref="E11:E74">SQRT(A11^2+B11^2)</f>
        <v>0.003</v>
      </c>
      <c r="F11" s="6">
        <f t="shared" si="0"/>
        <v>0</v>
      </c>
      <c r="G11" s="6">
        <f t="shared" si="1"/>
        <v>0.003</v>
      </c>
      <c r="H11" s="6">
        <f aca="true" t="shared" si="7" ref="H11:H74">F11-C11</f>
        <v>-1.9994001999312783E-05</v>
      </c>
      <c r="I11" s="6">
        <f aca="true" t="shared" si="8" ref="I11:I74">G11-D11</f>
        <v>0.0010003998800399865</v>
      </c>
      <c r="J11" s="6">
        <f aca="true" t="shared" si="9" ref="J11:J74">H11/SQRT(H11^2+I11^2)*B$3</f>
        <v>-0.019982019576382692</v>
      </c>
      <c r="K11" s="6">
        <f aca="true" t="shared" si="10" ref="K11:K74">I11/SQRT(H11^2+I11^2)*B$3</f>
        <v>0.9998003395146698</v>
      </c>
      <c r="L11" s="6">
        <f aca="true" t="shared" si="11" ref="L11:L74">J11/B$1</f>
        <v>-0.1998201957638269</v>
      </c>
      <c r="M11" s="6">
        <f aca="true" t="shared" si="12" ref="M11:M74">K11/B$1</f>
        <v>9.998003395146698</v>
      </c>
    </row>
    <row r="12" spans="1:13" ht="12.75">
      <c r="A12" s="6">
        <f t="shared" si="2"/>
        <v>0.003000199940019993</v>
      </c>
      <c r="B12" s="6">
        <f t="shared" si="3"/>
        <v>1.9996001199600135E-05</v>
      </c>
      <c r="C12" s="6">
        <f t="shared" si="4"/>
        <v>-0.001978207955638956</v>
      </c>
      <c r="D12" s="6">
        <f t="shared" si="5"/>
        <v>0.101979634071427</v>
      </c>
      <c r="E12" s="6">
        <f t="shared" si="6"/>
        <v>0.0030002665748496324</v>
      </c>
      <c r="F12" s="6">
        <f t="shared" si="0"/>
        <v>-1.9996001199600135E-05</v>
      </c>
      <c r="G12" s="6">
        <f t="shared" si="1"/>
        <v>0.003000199940019993</v>
      </c>
      <c r="H12" s="6">
        <f t="shared" si="7"/>
        <v>0.0019582119544393557</v>
      </c>
      <c r="I12" s="6">
        <f t="shared" si="8"/>
        <v>-0.09897943413140702</v>
      </c>
      <c r="J12" s="6">
        <f t="shared" si="9"/>
        <v>0.019780157912388213</v>
      </c>
      <c r="K12" s="6">
        <f t="shared" si="10"/>
        <v>-0.9998043535377115</v>
      </c>
      <c r="L12" s="6">
        <f t="shared" si="11"/>
        <v>0.19780157912388213</v>
      </c>
      <c r="M12" s="6">
        <f t="shared" si="12"/>
        <v>-9.998043535377114</v>
      </c>
    </row>
    <row r="13" spans="1:13" ht="12.75">
      <c r="A13" s="6">
        <f t="shared" si="2"/>
        <v>0.0029804178604636035</v>
      </c>
      <c r="B13" s="6">
        <f t="shared" si="3"/>
        <v>0.0010397923419138701</v>
      </c>
      <c r="C13" s="6">
        <f t="shared" si="4"/>
        <v>-1.921644001345521E-07</v>
      </c>
      <c r="D13" s="6">
        <f t="shared" si="5"/>
        <v>0.001999198717655859</v>
      </c>
      <c r="E13" s="6">
        <f t="shared" si="6"/>
        <v>0.003156589732175085</v>
      </c>
      <c r="F13" s="6">
        <f t="shared" si="0"/>
        <v>-0.0010397923419138701</v>
      </c>
      <c r="G13" s="6">
        <f t="shared" si="1"/>
        <v>0.0029804178604636035</v>
      </c>
      <c r="H13" s="6">
        <f t="shared" si="7"/>
        <v>-0.0010396001775137356</v>
      </c>
      <c r="I13" s="6">
        <f t="shared" si="8"/>
        <v>0.0009812191428077446</v>
      </c>
      <c r="J13" s="6">
        <f t="shared" si="9"/>
        <v>-0.7272315261591867</v>
      </c>
      <c r="K13" s="6">
        <f t="shared" si="10"/>
        <v>0.6863922401660585</v>
      </c>
      <c r="L13" s="6">
        <f t="shared" si="11"/>
        <v>-7.272315261591867</v>
      </c>
      <c r="M13" s="6">
        <f t="shared" si="12"/>
        <v>6.863922401660584</v>
      </c>
    </row>
    <row r="14" spans="1:13" ht="12.75">
      <c r="A14" s="6">
        <f t="shared" si="2"/>
        <v>0.002980415938819602</v>
      </c>
      <c r="B14" s="6">
        <f t="shared" si="3"/>
        <v>0.0010597843290904288</v>
      </c>
      <c r="C14" s="6">
        <f t="shared" si="4"/>
        <v>-0.0727233447803188</v>
      </c>
      <c r="D14" s="6">
        <f t="shared" si="5"/>
        <v>0.0706384227342617</v>
      </c>
      <c r="E14" s="6">
        <f t="shared" si="6"/>
        <v>0.0031632296774903304</v>
      </c>
      <c r="F14" s="6">
        <f t="shared" si="0"/>
        <v>-0.0010597843290904288</v>
      </c>
      <c r="G14" s="6">
        <f t="shared" si="1"/>
        <v>0.002980415938819602</v>
      </c>
      <c r="H14" s="6">
        <f t="shared" si="7"/>
        <v>0.07166356045122838</v>
      </c>
      <c r="I14" s="6">
        <f t="shared" si="8"/>
        <v>-0.0676580067954421</v>
      </c>
      <c r="J14" s="6">
        <f t="shared" si="9"/>
        <v>0.7271359401816738</v>
      </c>
      <c r="K14" s="6">
        <f t="shared" si="10"/>
        <v>-0.6864934992380579</v>
      </c>
      <c r="L14" s="6">
        <f t="shared" si="11"/>
        <v>7.271359401816738</v>
      </c>
      <c r="M14" s="6">
        <f t="shared" si="12"/>
        <v>-6.8649349923805785</v>
      </c>
    </row>
    <row r="15" spans="1:13" ht="12.75">
      <c r="A15" s="6">
        <f t="shared" si="2"/>
        <v>0.002253182491016414</v>
      </c>
      <c r="B15" s="6">
        <f t="shared" si="3"/>
        <v>0.0017661685564330457</v>
      </c>
      <c r="C15" s="6">
        <f t="shared" si="4"/>
        <v>-9.750762151428116E-06</v>
      </c>
      <c r="D15" s="6">
        <f t="shared" si="5"/>
        <v>0.001989072810455919</v>
      </c>
      <c r="E15" s="6">
        <f t="shared" si="6"/>
        <v>0.0028628976068933586</v>
      </c>
      <c r="F15" s="6">
        <f t="shared" si="0"/>
        <v>-0.0017661685564330457</v>
      </c>
      <c r="G15" s="6">
        <f t="shared" si="1"/>
        <v>0.002253182491016414</v>
      </c>
      <c r="H15" s="6">
        <f t="shared" si="7"/>
        <v>-0.0017564177942816176</v>
      </c>
      <c r="I15" s="6">
        <f t="shared" si="8"/>
        <v>0.0002641096805604949</v>
      </c>
      <c r="J15" s="6">
        <f t="shared" si="9"/>
        <v>-0.9888828498727033</v>
      </c>
      <c r="K15" s="6">
        <f t="shared" si="10"/>
        <v>0.14869670214110567</v>
      </c>
      <c r="L15" s="6">
        <f t="shared" si="11"/>
        <v>-9.888828498727031</v>
      </c>
      <c r="M15" s="6">
        <f t="shared" si="12"/>
        <v>1.4869670214110566</v>
      </c>
    </row>
    <row r="16" spans="1:13" ht="12.75">
      <c r="A16" s="6">
        <f t="shared" si="2"/>
        <v>0.0022530849833948996</v>
      </c>
      <c r="B16" s="6">
        <f t="shared" si="3"/>
        <v>0.0017860592845376048</v>
      </c>
      <c r="C16" s="6">
        <f t="shared" si="4"/>
        <v>-0.09889803574942174</v>
      </c>
      <c r="D16" s="6">
        <f t="shared" si="5"/>
        <v>0.016858743024566483</v>
      </c>
      <c r="E16" s="6">
        <f t="shared" si="6"/>
        <v>0.0028751347290662007</v>
      </c>
      <c r="F16" s="6">
        <f t="shared" si="0"/>
        <v>-0.0017860592845376048</v>
      </c>
      <c r="G16" s="6">
        <f t="shared" si="1"/>
        <v>0.0022530849833948996</v>
      </c>
      <c r="H16" s="6">
        <f t="shared" si="7"/>
        <v>0.09711197646488413</v>
      </c>
      <c r="I16" s="6">
        <f t="shared" si="8"/>
        <v>-0.014605658041171584</v>
      </c>
      <c r="J16" s="6">
        <f t="shared" si="9"/>
        <v>0.9888782249887537</v>
      </c>
      <c r="K16" s="6">
        <f t="shared" si="10"/>
        <v>-0.14872745591548295</v>
      </c>
      <c r="L16" s="6">
        <f t="shared" si="11"/>
        <v>9.888782249887536</v>
      </c>
      <c r="M16" s="6">
        <f t="shared" si="12"/>
        <v>-1.4872745591548293</v>
      </c>
    </row>
    <row r="17" spans="1:13" ht="12.75">
      <c r="A17" s="6">
        <f t="shared" si="2"/>
        <v>0.0012641046259006822</v>
      </c>
      <c r="B17" s="6">
        <f t="shared" si="3"/>
        <v>0.00195464671478327</v>
      </c>
      <c r="C17" s="6">
        <f t="shared" si="4"/>
        <v>-1.0213250546384223E-05</v>
      </c>
      <c r="D17" s="6">
        <f t="shared" si="5"/>
        <v>0.0019859974330181905</v>
      </c>
      <c r="E17" s="6">
        <f t="shared" si="6"/>
        <v>0.0023277895705661484</v>
      </c>
      <c r="F17" s="6">
        <f t="shared" si="0"/>
        <v>-0.00195464671478327</v>
      </c>
      <c r="G17" s="6">
        <f t="shared" si="1"/>
        <v>0.0012641046259006822</v>
      </c>
      <c r="H17" s="6">
        <f t="shared" si="7"/>
        <v>-0.0019444334642368857</v>
      </c>
      <c r="I17" s="6">
        <f t="shared" si="8"/>
        <v>-0.0007218928071175083</v>
      </c>
      <c r="J17" s="6">
        <f t="shared" si="9"/>
        <v>-0.9374764594070873</v>
      </c>
      <c r="K17" s="6">
        <f t="shared" si="10"/>
        <v>-0.34804868633217334</v>
      </c>
      <c r="L17" s="6">
        <f t="shared" si="11"/>
        <v>-9.374764594070873</v>
      </c>
      <c r="M17" s="6">
        <f t="shared" si="12"/>
        <v>-3.480486863321733</v>
      </c>
    </row>
    <row r="18" spans="1:13" ht="12.75">
      <c r="A18" s="6">
        <f t="shared" si="2"/>
        <v>0.0012640024933952183</v>
      </c>
      <c r="B18" s="6">
        <f t="shared" si="3"/>
        <v>0.0019745066891134516</v>
      </c>
      <c r="C18" s="6">
        <f t="shared" si="4"/>
        <v>-0.09375785919125512</v>
      </c>
      <c r="D18" s="6">
        <f t="shared" si="5"/>
        <v>-0.03281887120019915</v>
      </c>
      <c r="E18" s="6">
        <f t="shared" si="6"/>
        <v>0.0023444357463285478</v>
      </c>
      <c r="F18" s="6">
        <f t="shared" si="0"/>
        <v>-0.0019745066891134516</v>
      </c>
      <c r="G18" s="6">
        <f t="shared" si="1"/>
        <v>0.0012640024933952183</v>
      </c>
      <c r="H18" s="6">
        <f t="shared" si="7"/>
        <v>0.09178335250214167</v>
      </c>
      <c r="I18" s="6">
        <f t="shared" si="8"/>
        <v>0.03408287369359437</v>
      </c>
      <c r="J18" s="6">
        <f t="shared" si="9"/>
        <v>0.9374522253112317</v>
      </c>
      <c r="K18" s="6">
        <f t="shared" si="10"/>
        <v>0.34811395441581994</v>
      </c>
      <c r="L18" s="6">
        <f t="shared" si="11"/>
        <v>9.374522253112318</v>
      </c>
      <c r="M18" s="6">
        <f t="shared" si="12"/>
        <v>3.481139544158199</v>
      </c>
    </row>
    <row r="19" spans="1:13" ht="12.75">
      <c r="A19" s="6">
        <f t="shared" si="2"/>
        <v>0.0003264239014826671</v>
      </c>
      <c r="B19" s="6">
        <f t="shared" si="3"/>
        <v>0.0016463179771114601</v>
      </c>
      <c r="C19" s="6">
        <f t="shared" si="4"/>
        <v>-1.2636660131945532E-05</v>
      </c>
      <c r="D19" s="6">
        <f t="shared" si="5"/>
        <v>0.0019925242413828467</v>
      </c>
      <c r="E19" s="6">
        <f t="shared" si="6"/>
        <v>0.0016783668982732994</v>
      </c>
      <c r="F19" s="6">
        <f t="shared" si="0"/>
        <v>-0.0016463179771114601</v>
      </c>
      <c r="G19" s="6">
        <f t="shared" si="1"/>
        <v>0.0003264239014826671</v>
      </c>
      <c r="H19" s="6">
        <f t="shared" si="7"/>
        <v>-0.0016336813169795146</v>
      </c>
      <c r="I19" s="6">
        <f t="shared" si="8"/>
        <v>-0.0016661003399001796</v>
      </c>
      <c r="J19" s="6">
        <f t="shared" si="9"/>
        <v>-0.7001259542575747</v>
      </c>
      <c r="K19" s="6">
        <f t="shared" si="10"/>
        <v>-0.7140193612045267</v>
      </c>
      <c r="L19" s="6">
        <f t="shared" si="11"/>
        <v>-7.001259542575747</v>
      </c>
      <c r="M19" s="6">
        <f t="shared" si="12"/>
        <v>-7.140193612045267</v>
      </c>
    </row>
    <row r="20" spans="1:13" ht="12.75">
      <c r="A20" s="6">
        <f t="shared" si="2"/>
        <v>0.0003262975348813477</v>
      </c>
      <c r="B20" s="6">
        <f t="shared" si="3"/>
        <v>0.0016662432195252885</v>
      </c>
      <c r="C20" s="6">
        <f t="shared" si="4"/>
        <v>-0.07002523208588941</v>
      </c>
      <c r="D20" s="6">
        <f t="shared" si="5"/>
        <v>-0.06940941187906982</v>
      </c>
      <c r="E20" s="6">
        <f t="shared" si="6"/>
        <v>0.001697891795104636</v>
      </c>
      <c r="F20" s="6">
        <f t="shared" si="0"/>
        <v>-0.0016662432195252885</v>
      </c>
      <c r="G20" s="6">
        <f t="shared" si="1"/>
        <v>0.0003262975348813477</v>
      </c>
      <c r="H20" s="6">
        <f t="shared" si="7"/>
        <v>0.06835898886636413</v>
      </c>
      <c r="I20" s="6">
        <f t="shared" si="8"/>
        <v>0.06973570941395117</v>
      </c>
      <c r="J20" s="6">
        <f t="shared" si="9"/>
        <v>0.7000225682706005</v>
      </c>
      <c r="K20" s="6">
        <f t="shared" si="10"/>
        <v>0.7141207208251505</v>
      </c>
      <c r="L20" s="6">
        <f t="shared" si="11"/>
        <v>7.000225682706005</v>
      </c>
      <c r="M20" s="6">
        <f t="shared" si="12"/>
        <v>7.1412072082515055</v>
      </c>
    </row>
    <row r="21" spans="1:13" ht="12.75">
      <c r="A21" s="6">
        <f t="shared" si="2"/>
        <v>-0.0003739547859775465</v>
      </c>
      <c r="B21" s="6">
        <f t="shared" si="3"/>
        <v>0.0009721491007345903</v>
      </c>
      <c r="C21" s="6">
        <f t="shared" si="4"/>
        <v>-2.297525882935525E-05</v>
      </c>
      <c r="D21" s="6">
        <f t="shared" si="5"/>
        <v>0.002002660203445236</v>
      </c>
      <c r="E21" s="6">
        <f t="shared" si="6"/>
        <v>0.0010415930376181405</v>
      </c>
      <c r="F21" s="6">
        <f t="shared" si="0"/>
        <v>-0.0009721491007345903</v>
      </c>
      <c r="G21" s="6">
        <f t="shared" si="1"/>
        <v>-0.0003739547859775465</v>
      </c>
      <c r="H21" s="6">
        <f t="shared" si="7"/>
        <v>-0.0009491738419052351</v>
      </c>
      <c r="I21" s="6">
        <f t="shared" si="8"/>
        <v>-0.002376614989422783</v>
      </c>
      <c r="J21" s="6">
        <f t="shared" si="9"/>
        <v>-0.3708947165392581</v>
      </c>
      <c r="K21" s="6">
        <f t="shared" si="10"/>
        <v>-0.9286749211878521</v>
      </c>
      <c r="L21" s="6">
        <f t="shared" si="11"/>
        <v>-3.7089471653925807</v>
      </c>
      <c r="M21" s="6">
        <f t="shared" si="12"/>
        <v>-9.28674921187852</v>
      </c>
    </row>
    <row r="22" spans="1:13" ht="12.75">
      <c r="A22" s="6">
        <f t="shared" si="2"/>
        <v>-0.0003741845385658401</v>
      </c>
      <c r="B22" s="6">
        <f t="shared" si="3"/>
        <v>0.0009921757027690427</v>
      </c>
      <c r="C22" s="6">
        <f t="shared" si="4"/>
        <v>-0.03711244691275516</v>
      </c>
      <c r="D22" s="6">
        <f t="shared" si="5"/>
        <v>-0.09086483191533996</v>
      </c>
      <c r="E22" s="6">
        <f t="shared" si="6"/>
        <v>0.0010603898783310666</v>
      </c>
      <c r="F22" s="6">
        <f t="shared" si="0"/>
        <v>-0.0009921757027690427</v>
      </c>
      <c r="G22" s="6">
        <f t="shared" si="1"/>
        <v>-0.0003741845385658401</v>
      </c>
      <c r="H22" s="6">
        <f t="shared" si="7"/>
        <v>0.03612027120998612</v>
      </c>
      <c r="I22" s="6">
        <f t="shared" si="8"/>
        <v>0.09049064737677412</v>
      </c>
      <c r="J22" s="6">
        <f t="shared" si="9"/>
        <v>0.37071825514373463</v>
      </c>
      <c r="K22" s="6">
        <f t="shared" si="10"/>
        <v>0.9287453770023217</v>
      </c>
      <c r="L22" s="6">
        <f t="shared" si="11"/>
        <v>3.707182551437346</v>
      </c>
      <c r="M22" s="6">
        <f t="shared" si="12"/>
        <v>9.287453770023216</v>
      </c>
    </row>
    <row r="23" spans="1:13" ht="12.75">
      <c r="A23" s="6">
        <f t="shared" si="2"/>
        <v>-0.0007453090076933917</v>
      </c>
      <c r="B23" s="6">
        <f t="shared" si="3"/>
        <v>8.352738361564306E-05</v>
      </c>
      <c r="C23" s="6">
        <f t="shared" si="4"/>
        <v>-4.062139838170026E-05</v>
      </c>
      <c r="D23" s="6">
        <f t="shared" si="5"/>
        <v>0.0020097057848921934</v>
      </c>
      <c r="E23" s="6">
        <f t="shared" si="6"/>
        <v>0.0007499748934214951</v>
      </c>
      <c r="F23" s="6">
        <f t="shared" si="0"/>
        <v>-8.352738361564306E-05</v>
      </c>
      <c r="G23" s="6">
        <f t="shared" si="1"/>
        <v>-0.0007453090076933917</v>
      </c>
      <c r="H23" s="6">
        <f t="shared" si="7"/>
        <v>-4.290598523394281E-05</v>
      </c>
      <c r="I23" s="6">
        <f t="shared" si="8"/>
        <v>-0.002755014792585585</v>
      </c>
      <c r="J23" s="6">
        <f t="shared" si="9"/>
        <v>-0.015571888409746316</v>
      </c>
      <c r="K23" s="6">
        <f t="shared" si="10"/>
        <v>-0.9998787507949923</v>
      </c>
      <c r="L23" s="6">
        <f t="shared" si="11"/>
        <v>-0.15571888409746315</v>
      </c>
      <c r="M23" s="6">
        <f t="shared" si="12"/>
        <v>-9.998787507949922</v>
      </c>
    </row>
    <row r="24" spans="1:13" ht="12.75">
      <c r="A24" s="6">
        <f t="shared" si="2"/>
        <v>-0.0007457152216772087</v>
      </c>
      <c r="B24" s="6">
        <f t="shared" si="3"/>
        <v>0.000103624441464565</v>
      </c>
      <c r="C24" s="6">
        <f t="shared" si="4"/>
        <v>-0.0015978102393563317</v>
      </c>
      <c r="D24" s="6">
        <f t="shared" si="5"/>
        <v>-0.09797816929460704</v>
      </c>
      <c r="E24" s="6">
        <f t="shared" si="6"/>
        <v>0.0007528806125209571</v>
      </c>
      <c r="F24" s="6">
        <f t="shared" si="0"/>
        <v>-0.000103624441464565</v>
      </c>
      <c r="G24" s="6">
        <f t="shared" si="1"/>
        <v>-0.0007457152216772087</v>
      </c>
      <c r="H24" s="6">
        <f t="shared" si="7"/>
        <v>0.0014941857978917666</v>
      </c>
      <c r="I24" s="6">
        <f t="shared" si="8"/>
        <v>0.09723245407292982</v>
      </c>
      <c r="J24" s="6">
        <f t="shared" si="9"/>
        <v>0.015365336788949862</v>
      </c>
      <c r="K24" s="6">
        <f t="shared" si="10"/>
        <v>0.9998819462443366</v>
      </c>
      <c r="L24" s="6">
        <f t="shared" si="11"/>
        <v>0.15365336788949863</v>
      </c>
      <c r="M24" s="6">
        <f t="shared" si="12"/>
        <v>9.998819462443365</v>
      </c>
    </row>
    <row r="25" spans="1:13" ht="12.75">
      <c r="A25" s="6">
        <f t="shared" si="2"/>
        <v>-0.000761693324070772</v>
      </c>
      <c r="B25" s="6">
        <f t="shared" si="3"/>
        <v>-0.0008761572514815055</v>
      </c>
      <c r="C25" s="6">
        <f t="shared" si="4"/>
        <v>-6.127656046134538E-05</v>
      </c>
      <c r="D25" s="6">
        <f t="shared" si="5"/>
        <v>0.002010025329826609</v>
      </c>
      <c r="E25" s="6">
        <f t="shared" si="6"/>
        <v>0.0011609600549793296</v>
      </c>
      <c r="F25" s="6">
        <f t="shared" si="0"/>
        <v>0.0008761572514815055</v>
      </c>
      <c r="G25" s="6">
        <f t="shared" si="1"/>
        <v>-0.000761693324070772</v>
      </c>
      <c r="H25" s="6">
        <f t="shared" si="7"/>
        <v>0.0009374338119428508</v>
      </c>
      <c r="I25" s="6">
        <f t="shared" si="8"/>
        <v>-0.002771718653897381</v>
      </c>
      <c r="J25" s="6">
        <f t="shared" si="9"/>
        <v>0.32038570386302934</v>
      </c>
      <c r="K25" s="6">
        <f t="shared" si="10"/>
        <v>-0.9472871796663307</v>
      </c>
      <c r="L25" s="6">
        <f t="shared" si="11"/>
        <v>3.2038570386302934</v>
      </c>
      <c r="M25" s="6">
        <f t="shared" si="12"/>
        <v>-9.472871796663306</v>
      </c>
    </row>
    <row r="26" spans="1:13" ht="12.75">
      <c r="A26" s="6">
        <f t="shared" si="2"/>
        <v>-0.0007623060896753854</v>
      </c>
      <c r="B26" s="6">
        <f t="shared" si="3"/>
        <v>-0.0008560569981832394</v>
      </c>
      <c r="C26" s="6">
        <f t="shared" si="4"/>
        <v>0.03197729382584159</v>
      </c>
      <c r="D26" s="6">
        <f t="shared" si="5"/>
        <v>-0.09271869263680645</v>
      </c>
      <c r="E26" s="6">
        <f t="shared" si="6"/>
        <v>0.0011462740328973154</v>
      </c>
      <c r="F26" s="6">
        <f t="shared" si="0"/>
        <v>0.0008560569981832394</v>
      </c>
      <c r="G26" s="6">
        <f t="shared" si="1"/>
        <v>-0.0007623060896753854</v>
      </c>
      <c r="H26" s="6">
        <f t="shared" si="7"/>
        <v>-0.031121236827658355</v>
      </c>
      <c r="I26" s="6">
        <f t="shared" si="8"/>
        <v>0.09195638654713106</v>
      </c>
      <c r="J26" s="6">
        <f t="shared" si="9"/>
        <v>-0.32057340886970426</v>
      </c>
      <c r="K26" s="6">
        <f t="shared" si="10"/>
        <v>0.9472236744959753</v>
      </c>
      <c r="L26" s="6">
        <f t="shared" si="11"/>
        <v>-3.2057340886970422</v>
      </c>
      <c r="M26" s="6">
        <f t="shared" si="12"/>
        <v>9.472236744959753</v>
      </c>
    </row>
    <row r="27" spans="1:13" ht="12.75">
      <c r="A27" s="6">
        <f t="shared" si="2"/>
        <v>-0.00044253315141696946</v>
      </c>
      <c r="B27" s="6">
        <f t="shared" si="3"/>
        <v>-0.001783243924551304</v>
      </c>
      <c r="C27" s="6">
        <f t="shared" si="4"/>
        <v>-8.004706112883092E-05</v>
      </c>
      <c r="D27" s="6">
        <f t="shared" si="5"/>
        <v>0.0020036748127910814</v>
      </c>
      <c r="E27" s="6">
        <f t="shared" si="6"/>
        <v>0.0018373335256703315</v>
      </c>
      <c r="F27" s="6">
        <f t="shared" si="0"/>
        <v>0.001783243924551304</v>
      </c>
      <c r="G27" s="6">
        <f t="shared" si="1"/>
        <v>-0.00044253315141696946</v>
      </c>
      <c r="H27" s="6">
        <f t="shared" si="7"/>
        <v>0.0018632909856801348</v>
      </c>
      <c r="I27" s="6">
        <f t="shared" si="8"/>
        <v>-0.002446207964208051</v>
      </c>
      <c r="J27" s="6">
        <f t="shared" si="9"/>
        <v>0.605943106905125</v>
      </c>
      <c r="K27" s="6">
        <f t="shared" si="10"/>
        <v>-0.7955079831115237</v>
      </c>
      <c r="L27" s="6">
        <f t="shared" si="11"/>
        <v>6.059431069051249</v>
      </c>
      <c r="M27" s="6">
        <f t="shared" si="12"/>
        <v>-7.955079831115237</v>
      </c>
    </row>
    <row r="28" spans="1:13" ht="12.75">
      <c r="A28" s="6">
        <f t="shared" si="2"/>
        <v>-0.00044333362202825775</v>
      </c>
      <c r="B28" s="6">
        <f t="shared" si="3"/>
        <v>-0.0017632071764233932</v>
      </c>
      <c r="C28" s="6">
        <f t="shared" si="4"/>
        <v>0.06051426362938366</v>
      </c>
      <c r="D28" s="6">
        <f t="shared" si="5"/>
        <v>-0.07754712349836129</v>
      </c>
      <c r="E28" s="6">
        <f t="shared" si="6"/>
        <v>0.0018180880747124572</v>
      </c>
      <c r="F28" s="6">
        <f t="shared" si="0"/>
        <v>0.0017632071764233932</v>
      </c>
      <c r="G28" s="6">
        <f t="shared" si="1"/>
        <v>-0.00044333362202825775</v>
      </c>
      <c r="H28" s="6">
        <f t="shared" si="7"/>
        <v>-0.05875105645296027</v>
      </c>
      <c r="I28" s="6">
        <f t="shared" si="8"/>
        <v>0.07710378987633304</v>
      </c>
      <c r="J28" s="6">
        <f t="shared" si="9"/>
        <v>-0.6060778851053037</v>
      </c>
      <c r="K28" s="6">
        <f t="shared" si="10"/>
        <v>0.795405303720237</v>
      </c>
      <c r="L28" s="6">
        <f t="shared" si="11"/>
        <v>-6.060778851053037</v>
      </c>
      <c r="M28" s="6">
        <f t="shared" si="12"/>
        <v>7.954053037202369</v>
      </c>
    </row>
    <row r="29" spans="1:13" ht="12.75">
      <c r="A29" s="6">
        <f t="shared" si="2"/>
        <v>0.0001618090142655789</v>
      </c>
      <c r="B29" s="6">
        <f t="shared" si="3"/>
        <v>-0.002538678411407006</v>
      </c>
      <c r="C29" s="6">
        <f t="shared" si="4"/>
        <v>-9.352488114670876E-05</v>
      </c>
      <c r="D29" s="6">
        <f t="shared" si="5"/>
        <v>0.0019934068736623956</v>
      </c>
      <c r="E29" s="6">
        <f t="shared" si="6"/>
        <v>0.002543829835826602</v>
      </c>
      <c r="F29" s="6">
        <f t="shared" si="0"/>
        <v>0.002538678411407006</v>
      </c>
      <c r="G29" s="6">
        <f t="shared" si="1"/>
        <v>0.0001618090142655789</v>
      </c>
      <c r="H29" s="6">
        <f t="shared" si="7"/>
        <v>0.002632203292553715</v>
      </c>
      <c r="I29" s="6">
        <f t="shared" si="8"/>
        <v>-0.0018315978593968166</v>
      </c>
      <c r="J29" s="6">
        <f t="shared" si="9"/>
        <v>0.8208321130064254</v>
      </c>
      <c r="K29" s="6">
        <f t="shared" si="10"/>
        <v>-0.571169538978933</v>
      </c>
      <c r="L29" s="6">
        <f t="shared" si="11"/>
        <v>8.208321130064254</v>
      </c>
      <c r="M29" s="6">
        <f t="shared" si="12"/>
        <v>-5.7116953897893294</v>
      </c>
    </row>
    <row r="30" spans="1:13" ht="12.75">
      <c r="A30" s="6">
        <f t="shared" si="2"/>
        <v>0.00016087376545411181</v>
      </c>
      <c r="B30" s="6">
        <f t="shared" si="3"/>
        <v>-0.002518744342670382</v>
      </c>
      <c r="C30" s="6">
        <f t="shared" si="4"/>
        <v>0.08198968641949583</v>
      </c>
      <c r="D30" s="6">
        <f t="shared" si="5"/>
        <v>-0.0551235470242309</v>
      </c>
      <c r="E30" s="6">
        <f t="shared" si="6"/>
        <v>0.0025238766673800522</v>
      </c>
      <c r="F30" s="6">
        <f t="shared" si="0"/>
        <v>0.002518744342670382</v>
      </c>
      <c r="G30" s="6">
        <f t="shared" si="1"/>
        <v>0.00016087376545411181</v>
      </c>
      <c r="H30" s="6">
        <f t="shared" si="7"/>
        <v>-0.07947094207682545</v>
      </c>
      <c r="I30" s="6">
        <f t="shared" si="8"/>
        <v>0.055284420789685006</v>
      </c>
      <c r="J30" s="6">
        <f t="shared" si="9"/>
        <v>-0.8209038111815675</v>
      </c>
      <c r="K30" s="6">
        <f t="shared" si="10"/>
        <v>0.5710664871865425</v>
      </c>
      <c r="L30" s="6">
        <f t="shared" si="11"/>
        <v>-8.209038111815675</v>
      </c>
      <c r="M30" s="6">
        <f t="shared" si="12"/>
        <v>5.710664871865425</v>
      </c>
    </row>
    <row r="31" spans="1:13" ht="12.75">
      <c r="A31" s="6">
        <f t="shared" si="2"/>
        <v>0.00098077062964907</v>
      </c>
      <c r="B31" s="6">
        <f t="shared" si="3"/>
        <v>-0.0030699798129126907</v>
      </c>
      <c r="C31" s="6">
        <f t="shared" si="4"/>
        <v>-0.00010069469866091918</v>
      </c>
      <c r="D31" s="6">
        <f t="shared" si="5"/>
        <v>0.001983101694423353</v>
      </c>
      <c r="E31" s="6">
        <f t="shared" si="6"/>
        <v>0.003222838357670715</v>
      </c>
      <c r="F31" s="6">
        <f t="shared" si="0"/>
        <v>0.0030699798129126907</v>
      </c>
      <c r="G31" s="6">
        <f t="shared" si="1"/>
        <v>0.00098077062964907</v>
      </c>
      <c r="H31" s="6">
        <f t="shared" si="7"/>
        <v>0.00317067451157361</v>
      </c>
      <c r="I31" s="6">
        <f t="shared" si="8"/>
        <v>-0.0010023310647742831</v>
      </c>
      <c r="J31" s="6">
        <f t="shared" si="9"/>
        <v>0.9534906172352331</v>
      </c>
      <c r="K31" s="6">
        <f t="shared" si="10"/>
        <v>-0.3014226979581571</v>
      </c>
      <c r="L31" s="6">
        <f t="shared" si="11"/>
        <v>9.534906172352331</v>
      </c>
      <c r="M31" s="6">
        <f t="shared" si="12"/>
        <v>-3.0142269795815713</v>
      </c>
    </row>
    <row r="32" spans="1:13" ht="12.75">
      <c r="A32" s="6">
        <f t="shared" si="2"/>
        <v>0.0009797636826624609</v>
      </c>
      <c r="B32" s="6">
        <f t="shared" si="3"/>
        <v>-0.0030501487959684573</v>
      </c>
      <c r="C32" s="6">
        <f t="shared" si="4"/>
        <v>0.09524836702486239</v>
      </c>
      <c r="D32" s="6">
        <f t="shared" si="5"/>
        <v>-0.02815916810139236</v>
      </c>
      <c r="E32" s="6">
        <f t="shared" si="6"/>
        <v>0.0032036455096361924</v>
      </c>
      <c r="F32" s="6">
        <f t="shared" si="0"/>
        <v>0.0030501487959684573</v>
      </c>
      <c r="G32" s="6">
        <f t="shared" si="1"/>
        <v>0.0009797636826624609</v>
      </c>
      <c r="H32" s="6">
        <f t="shared" si="7"/>
        <v>-0.09219821822889393</v>
      </c>
      <c r="I32" s="6">
        <f t="shared" si="8"/>
        <v>0.02913893178405482</v>
      </c>
      <c r="J32" s="6">
        <f t="shared" si="9"/>
        <v>-0.9535122415194465</v>
      </c>
      <c r="K32" s="6">
        <f t="shared" si="10"/>
        <v>0.3013542853064491</v>
      </c>
      <c r="L32" s="6">
        <f t="shared" si="11"/>
        <v>-9.535122415194465</v>
      </c>
      <c r="M32" s="6">
        <f t="shared" si="12"/>
        <v>3.0135428530644908</v>
      </c>
    </row>
    <row r="33" spans="1:13" ht="12.75">
      <c r="A33" s="6">
        <f t="shared" si="2"/>
        <v>0.0019322473529110847</v>
      </c>
      <c r="B33" s="6">
        <f t="shared" si="3"/>
        <v>-0.003331740476982381</v>
      </c>
      <c r="C33" s="6">
        <f t="shared" si="4"/>
        <v>-0.00010285712708225925</v>
      </c>
      <c r="D33" s="6">
        <f t="shared" si="5"/>
        <v>0.0019762604292525472</v>
      </c>
      <c r="E33" s="6">
        <f t="shared" si="6"/>
        <v>0.0038515028805382813</v>
      </c>
      <c r="F33" s="6">
        <f t="shared" si="0"/>
        <v>0.003331740476982381</v>
      </c>
      <c r="G33" s="6">
        <f t="shared" si="1"/>
        <v>0.0019322473529110847</v>
      </c>
      <c r="H33" s="6">
        <f t="shared" si="7"/>
        <v>0.00343459760406464</v>
      </c>
      <c r="I33" s="6">
        <f t="shared" si="8"/>
        <v>-4.401307634146253E-05</v>
      </c>
      <c r="J33" s="6">
        <f t="shared" si="9"/>
        <v>0.9999179028189337</v>
      </c>
      <c r="K33" s="6">
        <f t="shared" si="10"/>
        <v>-0.012813571796556976</v>
      </c>
      <c r="L33" s="6">
        <f t="shared" si="11"/>
        <v>9.999179028189337</v>
      </c>
      <c r="M33" s="6">
        <f t="shared" si="12"/>
        <v>-0.12813571796556975</v>
      </c>
    </row>
    <row r="34" spans="1:13" ht="12.75">
      <c r="A34" s="6">
        <f t="shared" si="2"/>
        <v>0.001931218781640262</v>
      </c>
      <c r="B34" s="6">
        <f t="shared" si="3"/>
        <v>-0.0033119778726898555</v>
      </c>
      <c r="C34" s="6">
        <f t="shared" si="4"/>
        <v>0.09988893315481111</v>
      </c>
      <c r="D34" s="6">
        <f t="shared" si="5"/>
        <v>0.0006949032495968497</v>
      </c>
      <c r="E34" s="6">
        <f t="shared" si="6"/>
        <v>0.003833901852127584</v>
      </c>
      <c r="F34" s="6">
        <f t="shared" si="0"/>
        <v>0.0033119778726898555</v>
      </c>
      <c r="G34" s="6">
        <f t="shared" si="1"/>
        <v>0.001931218781640262</v>
      </c>
      <c r="H34" s="6">
        <f t="shared" si="7"/>
        <v>-0.09657695528212125</v>
      </c>
      <c r="I34" s="6">
        <f t="shared" si="8"/>
        <v>0.0012363155320434123</v>
      </c>
      <c r="J34" s="6">
        <f t="shared" si="9"/>
        <v>-0.999918072771654</v>
      </c>
      <c r="K34" s="6">
        <f t="shared" si="10"/>
        <v>0.012800302520692163</v>
      </c>
      <c r="L34" s="6">
        <f t="shared" si="11"/>
        <v>-9.99918072771654</v>
      </c>
      <c r="M34" s="6">
        <f t="shared" si="12"/>
        <v>0.1280030252069216</v>
      </c>
    </row>
    <row r="35" spans="1:13" ht="12.75">
      <c r="A35" s="6">
        <f t="shared" si="2"/>
        <v>0.002930108113188373</v>
      </c>
      <c r="B35" s="6">
        <f t="shared" si="3"/>
        <v>-0.003305028840193887</v>
      </c>
      <c r="C35" s="6">
        <f t="shared" si="4"/>
        <v>-0.00010287412235429616</v>
      </c>
      <c r="D35" s="6">
        <f t="shared" si="5"/>
        <v>0.001974933501666066</v>
      </c>
      <c r="E35" s="6">
        <f t="shared" si="6"/>
        <v>0.00441687097270066</v>
      </c>
      <c r="F35" s="6">
        <f t="shared" si="0"/>
        <v>0.003305028840193887</v>
      </c>
      <c r="G35" s="6">
        <f t="shared" si="1"/>
        <v>0.002930108113188373</v>
      </c>
      <c r="H35" s="6">
        <f t="shared" si="7"/>
        <v>0.003407902962548183</v>
      </c>
      <c r="I35" s="6">
        <f t="shared" si="8"/>
        <v>0.0009551746115223072</v>
      </c>
      <c r="J35" s="6">
        <f t="shared" si="9"/>
        <v>0.9628934288173602</v>
      </c>
      <c r="K35" s="6">
        <f t="shared" si="10"/>
        <v>0.26988190887932323</v>
      </c>
      <c r="L35" s="6">
        <f t="shared" si="11"/>
        <v>9.628934288173602</v>
      </c>
      <c r="M35" s="6">
        <f t="shared" si="12"/>
        <v>2.698819088793232</v>
      </c>
    </row>
    <row r="36" spans="1:13" ht="12.75">
      <c r="A36" s="6">
        <f t="shared" si="2"/>
        <v>0.0029290793719648303</v>
      </c>
      <c r="B36" s="6">
        <f t="shared" si="3"/>
        <v>-0.0032852795051772263</v>
      </c>
      <c r="C36" s="6">
        <f t="shared" si="4"/>
        <v>0.09618646875938172</v>
      </c>
      <c r="D36" s="6">
        <f t="shared" si="5"/>
        <v>0.028963124389598388</v>
      </c>
      <c r="E36" s="6">
        <f t="shared" si="6"/>
        <v>0.004401427881313904</v>
      </c>
      <c r="F36" s="6">
        <f t="shared" si="0"/>
        <v>0.0032852795051772263</v>
      </c>
      <c r="G36" s="6">
        <f t="shared" si="1"/>
        <v>0.0029290793719648303</v>
      </c>
      <c r="H36" s="6">
        <f t="shared" si="7"/>
        <v>-0.0929011892542045</v>
      </c>
      <c r="I36" s="6">
        <f t="shared" si="8"/>
        <v>-0.026034045017633557</v>
      </c>
      <c r="J36" s="6">
        <f t="shared" si="9"/>
        <v>-0.9629055664235595</v>
      </c>
      <c r="K36" s="6">
        <f t="shared" si="10"/>
        <v>-0.269838600186341</v>
      </c>
      <c r="L36" s="6">
        <f t="shared" si="11"/>
        <v>-9.629055664235594</v>
      </c>
      <c r="M36" s="6">
        <f t="shared" si="12"/>
        <v>-2.6983860018634096</v>
      </c>
    </row>
    <row r="37" spans="1:13" ht="12.75">
      <c r="A37" s="6">
        <f t="shared" si="2"/>
        <v>0.0038909440595586474</v>
      </c>
      <c r="B37" s="6">
        <f t="shared" si="3"/>
        <v>-0.0029956482612812424</v>
      </c>
      <c r="C37" s="6">
        <f t="shared" si="4"/>
        <v>-0.00010408788297422422</v>
      </c>
      <c r="D37" s="6">
        <f t="shared" si="5"/>
        <v>0.001979264370964292</v>
      </c>
      <c r="E37" s="6">
        <f t="shared" si="6"/>
        <v>0.00491053501972362</v>
      </c>
      <c r="F37" s="6">
        <f t="shared" si="0"/>
        <v>0.0029956482612812424</v>
      </c>
      <c r="G37" s="6">
        <f t="shared" si="1"/>
        <v>0.0038909440595586474</v>
      </c>
      <c r="H37" s="6">
        <f t="shared" si="7"/>
        <v>0.0030997361442554666</v>
      </c>
      <c r="I37" s="6">
        <f t="shared" si="8"/>
        <v>0.0019116796885943555</v>
      </c>
      <c r="J37" s="6">
        <f t="shared" si="9"/>
        <v>0.8511493105203878</v>
      </c>
      <c r="K37" s="6">
        <f t="shared" si="10"/>
        <v>0.5249236622602078</v>
      </c>
      <c r="L37" s="6">
        <f t="shared" si="11"/>
        <v>8.511493105203877</v>
      </c>
      <c r="M37" s="6">
        <f t="shared" si="12"/>
        <v>5.249236622602078</v>
      </c>
    </row>
    <row r="38" spans="1:13" ht="12.75">
      <c r="A38" s="6">
        <f t="shared" si="2"/>
        <v>0.003889903180728905</v>
      </c>
      <c r="B38" s="6">
        <f t="shared" si="3"/>
        <v>-0.0029758556175715992</v>
      </c>
      <c r="C38" s="6">
        <f t="shared" si="4"/>
        <v>0.08501084316906456</v>
      </c>
      <c r="D38" s="6">
        <f t="shared" si="5"/>
        <v>0.05447163059698508</v>
      </c>
      <c r="E38" s="6">
        <f t="shared" si="6"/>
        <v>0.0048976589726191936</v>
      </c>
      <c r="F38" s="6">
        <f t="shared" si="0"/>
        <v>0.0029758556175715992</v>
      </c>
      <c r="G38" s="6">
        <f t="shared" si="1"/>
        <v>0.003889903180728905</v>
      </c>
      <c r="H38" s="6">
        <f t="shared" si="7"/>
        <v>-0.08203498755149295</v>
      </c>
      <c r="I38" s="6">
        <f t="shared" si="8"/>
        <v>-0.050581727416256175</v>
      </c>
      <c r="J38" s="6">
        <f t="shared" si="9"/>
        <v>-0.8512010695883142</v>
      </c>
      <c r="K38" s="6">
        <f t="shared" si="10"/>
        <v>-0.5248397270898135</v>
      </c>
      <c r="L38" s="6">
        <f t="shared" si="11"/>
        <v>-8.512010695883141</v>
      </c>
      <c r="M38" s="6">
        <f t="shared" si="12"/>
        <v>-5.248397270898135</v>
      </c>
    </row>
    <row r="39" spans="1:13" ht="12.75">
      <c r="A39" s="6">
        <f t="shared" si="2"/>
        <v>0.0047400116124195505</v>
      </c>
      <c r="B39" s="6">
        <f t="shared" si="3"/>
        <v>-0.0024311393116017484</v>
      </c>
      <c r="C39" s="6">
        <f t="shared" si="4"/>
        <v>-0.00010926378976686135</v>
      </c>
      <c r="D39" s="6">
        <f t="shared" si="5"/>
        <v>0.00198765788800373</v>
      </c>
      <c r="E39" s="6">
        <f t="shared" si="6"/>
        <v>0.005327114457029022</v>
      </c>
      <c r="F39" s="6">
        <f t="shared" si="0"/>
        <v>0.0024311393116017484</v>
      </c>
      <c r="G39" s="6">
        <f t="shared" si="1"/>
        <v>0.0047400116124195505</v>
      </c>
      <c r="H39" s="6">
        <f t="shared" si="7"/>
        <v>0.00254040310136861</v>
      </c>
      <c r="I39" s="6">
        <f t="shared" si="8"/>
        <v>0.0027523537244158207</v>
      </c>
      <c r="J39" s="6">
        <f t="shared" si="9"/>
        <v>0.6782467871528304</v>
      </c>
      <c r="K39" s="6">
        <f t="shared" si="10"/>
        <v>0.7348341960720548</v>
      </c>
      <c r="L39" s="6">
        <f t="shared" si="11"/>
        <v>6.782467871528303</v>
      </c>
      <c r="M39" s="6">
        <f t="shared" si="12"/>
        <v>7.348341960720548</v>
      </c>
    </row>
    <row r="40" spans="1:13" ht="12.75">
      <c r="A40" s="6">
        <f t="shared" si="2"/>
        <v>0.0047389189745218815</v>
      </c>
      <c r="B40" s="6">
        <f t="shared" si="3"/>
        <v>-0.002411262732721711</v>
      </c>
      <c r="C40" s="6">
        <f t="shared" si="4"/>
        <v>0.06771541492551618</v>
      </c>
      <c r="D40" s="6">
        <f t="shared" si="5"/>
        <v>0.07547107749520922</v>
      </c>
      <c r="E40" s="6">
        <f t="shared" si="6"/>
        <v>0.005317098928296905</v>
      </c>
      <c r="F40" s="6">
        <f t="shared" si="0"/>
        <v>0.002411262732721711</v>
      </c>
      <c r="G40" s="6">
        <f t="shared" si="1"/>
        <v>0.0047389189745218815</v>
      </c>
      <c r="H40" s="6">
        <f t="shared" si="7"/>
        <v>-0.06530415219279447</v>
      </c>
      <c r="I40" s="6">
        <f t="shared" si="8"/>
        <v>-0.07073215852068734</v>
      </c>
      <c r="J40" s="6">
        <f t="shared" si="9"/>
        <v>-0.6783526131347586</v>
      </c>
      <c r="K40" s="6">
        <f t="shared" si="10"/>
        <v>-0.7347365053223125</v>
      </c>
      <c r="L40" s="6">
        <f t="shared" si="11"/>
        <v>-6.783526131347585</v>
      </c>
      <c r="M40" s="6">
        <f t="shared" si="12"/>
        <v>-7.3473650532231245</v>
      </c>
    </row>
    <row r="41" spans="1:13" ht="12.75">
      <c r="A41" s="6">
        <f t="shared" si="2"/>
        <v>0.005416073123777044</v>
      </c>
      <c r="B41" s="6">
        <f t="shared" si="3"/>
        <v>-0.0016565519577696189</v>
      </c>
      <c r="C41" s="6">
        <f t="shared" si="4"/>
        <v>-0.00011984638795967117</v>
      </c>
      <c r="D41" s="6">
        <f t="shared" si="5"/>
        <v>0.0019974269629779717</v>
      </c>
      <c r="E41" s="6">
        <f t="shared" si="6"/>
        <v>0.005663745445453069</v>
      </c>
      <c r="F41" s="6">
        <f t="shared" si="0"/>
        <v>0.0016565519577696189</v>
      </c>
      <c r="G41" s="6">
        <f t="shared" si="1"/>
        <v>0.005416073123777044</v>
      </c>
      <c r="H41" s="6">
        <f t="shared" si="7"/>
        <v>0.00177639834572929</v>
      </c>
      <c r="I41" s="6">
        <f t="shared" si="8"/>
        <v>0.003418646160799072</v>
      </c>
      <c r="J41" s="6">
        <f t="shared" si="9"/>
        <v>0.4610875836481993</v>
      </c>
      <c r="K41" s="6">
        <f t="shared" si="10"/>
        <v>0.8873546304637537</v>
      </c>
      <c r="L41" s="6">
        <f t="shared" si="11"/>
        <v>4.610875836481993</v>
      </c>
      <c r="M41" s="6">
        <f t="shared" si="12"/>
        <v>8.873546304637538</v>
      </c>
    </row>
    <row r="42" spans="1:13" ht="12.75">
      <c r="A42" s="6">
        <f t="shared" si="2"/>
        <v>0.005414874659897447</v>
      </c>
      <c r="B42" s="6">
        <f t="shared" si="3"/>
        <v>-0.0016365776881398391</v>
      </c>
      <c r="C42" s="6">
        <f t="shared" si="4"/>
        <v>0.04598891197686026</v>
      </c>
      <c r="D42" s="6">
        <f t="shared" si="5"/>
        <v>0.09073289000935335</v>
      </c>
      <c r="E42" s="6">
        <f t="shared" si="6"/>
        <v>0.0056567883212753</v>
      </c>
      <c r="F42" s="6">
        <f t="shared" si="0"/>
        <v>0.0016365776881398391</v>
      </c>
      <c r="G42" s="6">
        <f t="shared" si="1"/>
        <v>0.005414874659897447</v>
      </c>
      <c r="H42" s="6">
        <f t="shared" si="7"/>
        <v>-0.04435233428872042</v>
      </c>
      <c r="I42" s="6">
        <f t="shared" si="8"/>
        <v>-0.0853180153494559</v>
      </c>
      <c r="J42" s="6">
        <f t="shared" si="9"/>
        <v>-0.46124603852668206</v>
      </c>
      <c r="K42" s="6">
        <f t="shared" si="10"/>
        <v>-0.8872722761043773</v>
      </c>
      <c r="L42" s="6">
        <f t="shared" si="11"/>
        <v>-4.612460385266821</v>
      </c>
      <c r="M42" s="6">
        <f t="shared" si="12"/>
        <v>-8.872722761043773</v>
      </c>
    </row>
    <row r="43" spans="1:13" ht="12.75">
      <c r="A43" s="6">
        <f t="shared" si="2"/>
        <v>0.0058747637796660495</v>
      </c>
      <c r="B43" s="6">
        <f t="shared" si="3"/>
        <v>-0.0007292487880463057</v>
      </c>
      <c r="C43" s="6">
        <f t="shared" si="4"/>
        <v>-0.00013569187580794728</v>
      </c>
      <c r="D43" s="6">
        <f t="shared" si="5"/>
        <v>0.002005662398915614</v>
      </c>
      <c r="E43" s="6">
        <f t="shared" si="6"/>
        <v>0.005919852469592729</v>
      </c>
      <c r="F43" s="6">
        <f t="shared" si="0"/>
        <v>0.0007292487880463057</v>
      </c>
      <c r="G43" s="6">
        <f t="shared" si="1"/>
        <v>0.0058747637796660495</v>
      </c>
      <c r="H43" s="6">
        <f t="shared" si="7"/>
        <v>0.000864940663854253</v>
      </c>
      <c r="I43" s="6">
        <f t="shared" si="8"/>
        <v>0.0038691013807504353</v>
      </c>
      <c r="J43" s="6">
        <f t="shared" si="9"/>
        <v>0.21816583255971225</v>
      </c>
      <c r="K43" s="6">
        <f t="shared" si="10"/>
        <v>0.975911711940956</v>
      </c>
      <c r="L43" s="6">
        <f t="shared" si="11"/>
        <v>2.1816583255971222</v>
      </c>
      <c r="M43" s="6">
        <f t="shared" si="12"/>
        <v>9.75911711940956</v>
      </c>
    </row>
    <row r="44" spans="1:13" ht="12.75">
      <c r="A44" s="6">
        <f t="shared" si="2"/>
        <v>0.00587340686090797</v>
      </c>
      <c r="B44" s="6">
        <f t="shared" si="3"/>
        <v>-0.0007091921640571496</v>
      </c>
      <c r="C44" s="6">
        <f t="shared" si="4"/>
        <v>0.021680891380163277</v>
      </c>
      <c r="D44" s="6">
        <f t="shared" si="5"/>
        <v>0.0995968335930112</v>
      </c>
      <c r="E44" s="6">
        <f t="shared" si="6"/>
        <v>0.005916068092857018</v>
      </c>
      <c r="F44" s="6">
        <f t="shared" si="0"/>
        <v>0.0007091921640571496</v>
      </c>
      <c r="G44" s="6">
        <f t="shared" si="1"/>
        <v>0.00587340686090797</v>
      </c>
      <c r="H44" s="6">
        <f t="shared" si="7"/>
        <v>-0.020971699216106126</v>
      </c>
      <c r="I44" s="6">
        <f t="shared" si="8"/>
        <v>-0.09372342673210324</v>
      </c>
      <c r="J44" s="6">
        <f t="shared" si="9"/>
        <v>-0.21836171409197996</v>
      </c>
      <c r="K44" s="6">
        <f t="shared" si="10"/>
        <v>-0.9758679018283225</v>
      </c>
      <c r="L44" s="6">
        <f t="shared" si="11"/>
        <v>-2.1836171409197993</v>
      </c>
      <c r="M44" s="6">
        <f t="shared" si="12"/>
        <v>-9.758679018283225</v>
      </c>
    </row>
    <row r="45" spans="1:13" ht="12.75">
      <c r="A45" s="6">
        <f t="shared" si="2"/>
        <v>0.006090215774709603</v>
      </c>
      <c r="B45" s="6">
        <f t="shared" si="3"/>
        <v>0.00028677617187296256</v>
      </c>
      <c r="C45" s="6">
        <f t="shared" si="4"/>
        <v>-0.0001552800290347163</v>
      </c>
      <c r="D45" s="6">
        <f t="shared" si="5"/>
        <v>0.0020100434101789633</v>
      </c>
      <c r="E45" s="6">
        <f t="shared" si="6"/>
        <v>0.006096963896504211</v>
      </c>
      <c r="F45" s="6">
        <f t="shared" si="0"/>
        <v>-0.00028677617187296256</v>
      </c>
      <c r="G45" s="6">
        <f t="shared" si="1"/>
        <v>0.006090215774709603</v>
      </c>
      <c r="H45" s="6">
        <f t="shared" si="7"/>
        <v>-0.00013149614283824627</v>
      </c>
      <c r="I45" s="6">
        <f t="shared" si="8"/>
        <v>0.00408017236453064</v>
      </c>
      <c r="J45" s="6">
        <f t="shared" si="9"/>
        <v>-0.03221136144419033</v>
      </c>
      <c r="K45" s="6">
        <f t="shared" si="10"/>
        <v>0.9994810794576914</v>
      </c>
      <c r="L45" s="6">
        <f t="shared" si="11"/>
        <v>-0.3221136144419033</v>
      </c>
      <c r="M45" s="6">
        <f t="shared" si="12"/>
        <v>9.994810794576914</v>
      </c>
    </row>
    <row r="46" spans="1:13" ht="12.75">
      <c r="A46" s="6">
        <f t="shared" si="2"/>
        <v>0.006088662974419256</v>
      </c>
      <c r="B46" s="6">
        <f t="shared" si="3"/>
        <v>0.0003068766059747522</v>
      </c>
      <c r="C46" s="6">
        <f t="shared" si="4"/>
        <v>-0.0033764161734537493</v>
      </c>
      <c r="D46" s="6">
        <f t="shared" si="5"/>
        <v>0.1019581513559481</v>
      </c>
      <c r="E46" s="6">
        <f t="shared" si="6"/>
        <v>0.0060963915611908105</v>
      </c>
      <c r="F46" s="6">
        <f t="shared" si="0"/>
        <v>-0.0003068766059747522</v>
      </c>
      <c r="G46" s="6">
        <f t="shared" si="1"/>
        <v>0.006088662974419256</v>
      </c>
      <c r="H46" s="6">
        <f t="shared" si="7"/>
        <v>0.003069539567478997</v>
      </c>
      <c r="I46" s="6">
        <f t="shared" si="8"/>
        <v>-0.09586948838152884</v>
      </c>
      <c r="J46" s="6">
        <f t="shared" si="9"/>
        <v>0.032001499800196294</v>
      </c>
      <c r="K46" s="6">
        <f t="shared" si="10"/>
        <v>-0.9994878208415239</v>
      </c>
      <c r="L46" s="6">
        <f t="shared" si="11"/>
        <v>0.3200149980019629</v>
      </c>
      <c r="M46" s="6">
        <f t="shared" si="12"/>
        <v>-9.994878208415239</v>
      </c>
    </row>
    <row r="47" spans="1:13" ht="12.75">
      <c r="A47" s="6">
        <f t="shared" si="2"/>
        <v>0.0060548988126847185</v>
      </c>
      <c r="B47" s="6">
        <f t="shared" si="3"/>
        <v>0.0013264581195342332</v>
      </c>
      <c r="C47" s="6">
        <f t="shared" si="4"/>
        <v>-0.00017626619343411986</v>
      </c>
      <c r="D47" s="6">
        <f t="shared" si="5"/>
        <v>0.002009369271795708</v>
      </c>
      <c r="E47" s="6">
        <f t="shared" si="6"/>
        <v>0.006198491007876765</v>
      </c>
      <c r="F47" s="6">
        <f t="shared" si="0"/>
        <v>-0.0013264581195342332</v>
      </c>
      <c r="G47" s="6">
        <f t="shared" si="1"/>
        <v>0.0060548988126847185</v>
      </c>
      <c r="H47" s="6">
        <f t="shared" si="7"/>
        <v>-0.0011501919261001133</v>
      </c>
      <c r="I47" s="6">
        <f t="shared" si="8"/>
        <v>0.004045529540889011</v>
      </c>
      <c r="J47" s="6">
        <f t="shared" si="9"/>
        <v>-0.27347371843005913</v>
      </c>
      <c r="K47" s="6">
        <f t="shared" si="10"/>
        <v>0.9618794754687496</v>
      </c>
      <c r="L47" s="6">
        <f t="shared" si="11"/>
        <v>-2.734737184300591</v>
      </c>
      <c r="M47" s="6">
        <f t="shared" si="12"/>
        <v>9.618794754687496</v>
      </c>
    </row>
    <row r="48" spans="1:13" ht="12.75">
      <c r="A48" s="6">
        <f t="shared" si="2"/>
        <v>0.006053136150750377</v>
      </c>
      <c r="B48" s="6">
        <f t="shared" si="3"/>
        <v>0.0013465518122521903</v>
      </c>
      <c r="C48" s="6">
        <f t="shared" si="4"/>
        <v>-0.027523638036440035</v>
      </c>
      <c r="D48" s="6">
        <f t="shared" si="5"/>
        <v>0.09819731681867067</v>
      </c>
      <c r="E48" s="6">
        <f t="shared" si="6"/>
        <v>0.006201101437857693</v>
      </c>
      <c r="F48" s="6">
        <f t="shared" si="0"/>
        <v>-0.0013465518122521903</v>
      </c>
      <c r="G48" s="6">
        <f t="shared" si="1"/>
        <v>0.006053136150750377</v>
      </c>
      <c r="H48" s="6">
        <f t="shared" si="7"/>
        <v>0.026177086224187844</v>
      </c>
      <c r="I48" s="6">
        <f t="shared" si="8"/>
        <v>-0.0921441806679203</v>
      </c>
      <c r="J48" s="6">
        <f t="shared" si="9"/>
        <v>0.27327479280053</v>
      </c>
      <c r="K48" s="6">
        <f t="shared" si="10"/>
        <v>-0.9619360101481945</v>
      </c>
      <c r="L48" s="6">
        <f t="shared" si="11"/>
        <v>2.7327479280053</v>
      </c>
      <c r="M48" s="6">
        <f t="shared" si="12"/>
        <v>-9.619360101481945</v>
      </c>
    </row>
    <row r="49" spans="1:13" ht="12.75">
      <c r="A49" s="6">
        <f t="shared" si="2"/>
        <v>0.005777899770385977</v>
      </c>
      <c r="B49" s="6">
        <f t="shared" si="3"/>
        <v>0.002328524980438897</v>
      </c>
      <c r="C49" s="6">
        <f t="shared" si="4"/>
        <v>-0.0001961587563870347</v>
      </c>
      <c r="D49" s="6">
        <f t="shared" si="5"/>
        <v>0.002003715803851211</v>
      </c>
      <c r="E49" s="6">
        <f t="shared" si="6"/>
        <v>0.006229458591334747</v>
      </c>
      <c r="F49" s="6">
        <f t="shared" si="0"/>
        <v>-0.002328524980438897</v>
      </c>
      <c r="G49" s="6">
        <f t="shared" si="1"/>
        <v>0.005777899770385977</v>
      </c>
      <c r="H49" s="6">
        <f t="shared" si="7"/>
        <v>-0.0021323662240518623</v>
      </c>
      <c r="I49" s="6">
        <f t="shared" si="8"/>
        <v>0.003774183966534766</v>
      </c>
      <c r="J49" s="6">
        <f t="shared" si="9"/>
        <v>-0.49190546176601807</v>
      </c>
      <c r="K49" s="6">
        <f t="shared" si="10"/>
        <v>0.8706486183787123</v>
      </c>
      <c r="L49" s="6">
        <f t="shared" si="11"/>
        <v>-4.919054617660181</v>
      </c>
      <c r="M49" s="6">
        <f t="shared" si="12"/>
        <v>8.706486183787122</v>
      </c>
    </row>
    <row r="50" spans="1:13" ht="12.75">
      <c r="A50" s="6">
        <f t="shared" si="2"/>
        <v>0.005775938182822107</v>
      </c>
      <c r="B50" s="6">
        <f t="shared" si="3"/>
        <v>0.002348562138477409</v>
      </c>
      <c r="C50" s="6">
        <f t="shared" si="4"/>
        <v>-0.04938670493298884</v>
      </c>
      <c r="D50" s="6">
        <f t="shared" si="5"/>
        <v>0.08906857764172244</v>
      </c>
      <c r="E50" s="6">
        <f t="shared" si="6"/>
        <v>0.006235158860050955</v>
      </c>
      <c r="F50" s="6">
        <f t="shared" si="0"/>
        <v>-0.002348562138477409</v>
      </c>
      <c r="G50" s="6">
        <f t="shared" si="1"/>
        <v>0.005775938182822107</v>
      </c>
      <c r="H50" s="6">
        <f t="shared" si="7"/>
        <v>0.047038142794511434</v>
      </c>
      <c r="I50" s="6">
        <f t="shared" si="8"/>
        <v>-0.08329263945890032</v>
      </c>
      <c r="J50" s="6">
        <f t="shared" si="9"/>
        <v>0.4917378866720413</v>
      </c>
      <c r="K50" s="6">
        <f t="shared" si="10"/>
        <v>-0.8707432749159275</v>
      </c>
      <c r="L50" s="6">
        <f t="shared" si="11"/>
        <v>4.917378866720413</v>
      </c>
      <c r="M50" s="6">
        <f t="shared" si="12"/>
        <v>-8.707432749159274</v>
      </c>
    </row>
    <row r="51" spans="1:13" ht="12.75">
      <c r="A51" s="6">
        <f t="shared" si="2"/>
        <v>0.005282071133492218</v>
      </c>
      <c r="B51" s="6">
        <f t="shared" si="3"/>
        <v>0.0032392479148946334</v>
      </c>
      <c r="C51" s="6">
        <f t="shared" si="4"/>
        <v>-0.00021291626578471418</v>
      </c>
      <c r="D51" s="6">
        <f t="shared" si="5"/>
        <v>0.0019942501501296894</v>
      </c>
      <c r="E51" s="6">
        <f t="shared" si="6"/>
        <v>0.006196208720937425</v>
      </c>
      <c r="F51" s="6">
        <f t="shared" si="0"/>
        <v>-0.0032392479148946334</v>
      </c>
      <c r="G51" s="6">
        <f t="shared" si="1"/>
        <v>0.005282071133492218</v>
      </c>
      <c r="H51" s="6">
        <f t="shared" si="7"/>
        <v>-0.003026331649109919</v>
      </c>
      <c r="I51" s="6">
        <f t="shared" si="8"/>
        <v>0.003287820983362529</v>
      </c>
      <c r="J51" s="6">
        <f t="shared" si="9"/>
        <v>-0.6772427138391897</v>
      </c>
      <c r="K51" s="6">
        <f t="shared" si="10"/>
        <v>0.7357596798899281</v>
      </c>
      <c r="L51" s="6">
        <f t="shared" si="11"/>
        <v>-6.772427138391897</v>
      </c>
      <c r="M51" s="6">
        <f t="shared" si="12"/>
        <v>7.35759679889928</v>
      </c>
    </row>
    <row r="52" spans="1:13" ht="12.75">
      <c r="A52" s="6">
        <f t="shared" si="2"/>
        <v>0.005279941970834371</v>
      </c>
      <c r="B52" s="6">
        <f t="shared" si="3"/>
        <v>0.0032591904163959302</v>
      </c>
      <c r="C52" s="6">
        <f t="shared" si="4"/>
        <v>-0.06793718764970369</v>
      </c>
      <c r="D52" s="6">
        <f t="shared" si="5"/>
        <v>0.07557021813912249</v>
      </c>
      <c r="E52" s="6">
        <f t="shared" si="6"/>
        <v>0.0062048456375405035</v>
      </c>
      <c r="F52" s="6">
        <f t="shared" si="0"/>
        <v>-0.0032591904163959302</v>
      </c>
      <c r="G52" s="6">
        <f t="shared" si="1"/>
        <v>0.005279941970834371</v>
      </c>
      <c r="H52" s="6">
        <f t="shared" si="7"/>
        <v>0.06467799723330776</v>
      </c>
      <c r="I52" s="6">
        <f t="shared" si="8"/>
        <v>-0.07029027616828812</v>
      </c>
      <c r="J52" s="6">
        <f t="shared" si="9"/>
        <v>0.6771185760251356</v>
      </c>
      <c r="K52" s="6">
        <f t="shared" si="10"/>
        <v>-0.7358739253443436</v>
      </c>
      <c r="L52" s="6">
        <f t="shared" si="11"/>
        <v>6.771185760251355</v>
      </c>
      <c r="M52" s="6">
        <f t="shared" si="12"/>
        <v>-7.358739253443436</v>
      </c>
    </row>
    <row r="53" spans="1:13" ht="12.75">
      <c r="A53" s="6">
        <f t="shared" si="2"/>
        <v>0.004600570094337334</v>
      </c>
      <c r="B53" s="6">
        <f t="shared" si="3"/>
        <v>0.004014892597787155</v>
      </c>
      <c r="C53" s="6">
        <f t="shared" si="4"/>
        <v>-0.0002253300471901365</v>
      </c>
      <c r="D53" s="6">
        <f t="shared" si="5"/>
        <v>0.0019828256046881265</v>
      </c>
      <c r="E53" s="6">
        <f t="shared" si="6"/>
        <v>0.00610611232820664</v>
      </c>
      <c r="F53" s="6">
        <f t="shared" si="0"/>
        <v>-0.004014892597787155</v>
      </c>
      <c r="G53" s="6">
        <f t="shared" si="1"/>
        <v>0.004600570094337334</v>
      </c>
      <c r="H53" s="6">
        <f t="shared" si="7"/>
        <v>-0.0037895625505970183</v>
      </c>
      <c r="I53" s="6">
        <f t="shared" si="8"/>
        <v>0.0026177444896492074</v>
      </c>
      <c r="J53" s="6">
        <f t="shared" si="9"/>
        <v>-0.8227809748735317</v>
      </c>
      <c r="K53" s="6">
        <f t="shared" si="10"/>
        <v>0.5683585728975684</v>
      </c>
      <c r="L53" s="6">
        <f t="shared" si="11"/>
        <v>-8.227809748735316</v>
      </c>
      <c r="M53" s="6">
        <f t="shared" si="12"/>
        <v>5.683585728975684</v>
      </c>
    </row>
    <row r="54" spans="1:13" ht="12.75">
      <c r="A54" s="6">
        <f t="shared" si="2"/>
        <v>0.0045983167938654325</v>
      </c>
      <c r="B54" s="6">
        <f t="shared" si="3"/>
        <v>0.004034720853834036</v>
      </c>
      <c r="C54" s="6">
        <f t="shared" si="4"/>
        <v>-0.0825034275345433</v>
      </c>
      <c r="D54" s="6">
        <f t="shared" si="5"/>
        <v>0.05881868289444497</v>
      </c>
      <c r="E54" s="6">
        <f t="shared" si="6"/>
        <v>0.006117474127865857</v>
      </c>
      <c r="F54" s="6">
        <f t="shared" si="0"/>
        <v>-0.004034720853834036</v>
      </c>
      <c r="G54" s="6">
        <f t="shared" si="1"/>
        <v>0.0045983167938654325</v>
      </c>
      <c r="H54" s="6">
        <f t="shared" si="7"/>
        <v>0.07846870668070927</v>
      </c>
      <c r="I54" s="6">
        <f t="shared" si="8"/>
        <v>-0.05422036610057954</v>
      </c>
      <c r="J54" s="6">
        <f t="shared" si="9"/>
        <v>0.8227027647693036</v>
      </c>
      <c r="K54" s="6">
        <f t="shared" si="10"/>
        <v>-0.568471776644139</v>
      </c>
      <c r="L54" s="6">
        <f t="shared" si="11"/>
        <v>8.227027647693035</v>
      </c>
      <c r="M54" s="6">
        <f t="shared" si="12"/>
        <v>-5.6847177664413895</v>
      </c>
    </row>
    <row r="55" spans="1:13" ht="12.75">
      <c r="A55" s="6">
        <f t="shared" si="2"/>
        <v>0.0037732825185199993</v>
      </c>
      <c r="B55" s="6">
        <f t="shared" si="3"/>
        <v>0.0046229076827784855</v>
      </c>
      <c r="C55" s="6">
        <f t="shared" si="4"/>
        <v>-0.00023315105761295696</v>
      </c>
      <c r="D55" s="6">
        <f t="shared" si="5"/>
        <v>0.001971505230031069</v>
      </c>
      <c r="E55" s="6">
        <f t="shared" si="6"/>
        <v>0.005967322381777356</v>
      </c>
      <c r="F55" s="6">
        <f t="shared" si="0"/>
        <v>-0.0046229076827784855</v>
      </c>
      <c r="G55" s="6">
        <f t="shared" si="1"/>
        <v>0.0037732825185199993</v>
      </c>
      <c r="H55" s="6">
        <f t="shared" si="7"/>
        <v>-0.004389756625165529</v>
      </c>
      <c r="I55" s="6">
        <f t="shared" si="8"/>
        <v>0.0018017772884889303</v>
      </c>
      <c r="J55" s="6">
        <f t="shared" si="9"/>
        <v>-0.9251055927366973</v>
      </c>
      <c r="K55" s="6">
        <f t="shared" si="10"/>
        <v>0.37970994494124566</v>
      </c>
      <c r="L55" s="6">
        <f t="shared" si="11"/>
        <v>-9.251055927366973</v>
      </c>
      <c r="M55" s="6">
        <f t="shared" si="12"/>
        <v>3.7970994494124564</v>
      </c>
    </row>
    <row r="56" spans="1:13" ht="12.75">
      <c r="A56" s="6">
        <f t="shared" si="2"/>
        <v>0.0037709510079438698</v>
      </c>
      <c r="B56" s="6">
        <f t="shared" si="3"/>
        <v>0.004642622735078796</v>
      </c>
      <c r="C56" s="6">
        <f t="shared" si="4"/>
        <v>-0.09274371033128269</v>
      </c>
      <c r="D56" s="6">
        <f t="shared" si="5"/>
        <v>0.03994249972415563</v>
      </c>
      <c r="E56" s="6">
        <f t="shared" si="6"/>
        <v>0.005981138467263855</v>
      </c>
      <c r="F56" s="6">
        <f t="shared" si="0"/>
        <v>-0.004642622735078796</v>
      </c>
      <c r="G56" s="6">
        <f t="shared" si="1"/>
        <v>0.0037709510079438698</v>
      </c>
      <c r="H56" s="6">
        <f t="shared" si="7"/>
        <v>0.08810108759620389</v>
      </c>
      <c r="I56" s="6">
        <f t="shared" si="8"/>
        <v>-0.03617154871621176</v>
      </c>
      <c r="J56" s="6">
        <f t="shared" si="9"/>
        <v>0.9250671419744467</v>
      </c>
      <c r="K56" s="6">
        <f t="shared" si="10"/>
        <v>-0.3798036108822936</v>
      </c>
      <c r="L56" s="6">
        <f t="shared" si="11"/>
        <v>9.250671419744467</v>
      </c>
      <c r="M56" s="6">
        <f t="shared" si="12"/>
        <v>-3.7980361088229357</v>
      </c>
    </row>
    <row r="57" spans="1:13" ht="12.75">
      <c r="A57" s="6">
        <f t="shared" si="2"/>
        <v>0.002843513904631043</v>
      </c>
      <c r="B57" s="6">
        <f t="shared" si="3"/>
        <v>0.005042047732320353</v>
      </c>
      <c r="C57" s="6">
        <f t="shared" si="4"/>
        <v>-0.00023699613383801332</v>
      </c>
      <c r="D57" s="6">
        <f t="shared" si="5"/>
        <v>0.001962138635926272</v>
      </c>
      <c r="E57" s="6">
        <f t="shared" si="6"/>
        <v>0.005788593668657949</v>
      </c>
      <c r="F57" s="6">
        <f t="shared" si="0"/>
        <v>-0.005042047732320353</v>
      </c>
      <c r="G57" s="6">
        <f t="shared" si="1"/>
        <v>0.002843513904631043</v>
      </c>
      <c r="H57" s="6">
        <f t="shared" si="7"/>
        <v>-0.0048050515984823395</v>
      </c>
      <c r="I57" s="6">
        <f t="shared" si="8"/>
        <v>0.0008813752687047709</v>
      </c>
      <c r="J57" s="6">
        <f t="shared" si="9"/>
        <v>-0.9835902459673764</v>
      </c>
      <c r="K57" s="6">
        <f t="shared" si="10"/>
        <v>0.18041681750279218</v>
      </c>
      <c r="L57" s="6">
        <f t="shared" si="11"/>
        <v>-9.835902459673763</v>
      </c>
      <c r="M57" s="6">
        <f t="shared" si="12"/>
        <v>1.8041681750279217</v>
      </c>
    </row>
    <row r="58" spans="1:13" ht="12.75">
      <c r="A58" s="6">
        <f t="shared" si="2"/>
        <v>0.0028411439432926627</v>
      </c>
      <c r="B58" s="6">
        <f t="shared" si="3"/>
        <v>0.005061669118679615</v>
      </c>
      <c r="C58" s="6">
        <f t="shared" si="4"/>
        <v>-0.09859602073057565</v>
      </c>
      <c r="D58" s="6">
        <f t="shared" si="5"/>
        <v>0.02000382038620549</v>
      </c>
      <c r="E58" s="6">
        <f t="shared" si="6"/>
        <v>0.005804532123565469</v>
      </c>
      <c r="F58" s="6">
        <f t="shared" si="0"/>
        <v>-0.005061669118679615</v>
      </c>
      <c r="G58" s="6">
        <f t="shared" si="1"/>
        <v>0.0028411439432926627</v>
      </c>
      <c r="H58" s="6">
        <f t="shared" si="7"/>
        <v>0.09353435161189604</v>
      </c>
      <c r="I58" s="6">
        <f t="shared" si="8"/>
        <v>-0.017162676442912826</v>
      </c>
      <c r="J58" s="6">
        <f t="shared" si="9"/>
        <v>0.9835791053911809</v>
      </c>
      <c r="K58" s="6">
        <f t="shared" si="10"/>
        <v>-0.1804775427522344</v>
      </c>
      <c r="L58" s="6">
        <f t="shared" si="11"/>
        <v>9.835791053911809</v>
      </c>
      <c r="M58" s="6">
        <f t="shared" si="12"/>
        <v>-1.804775427522344</v>
      </c>
    </row>
    <row r="59" spans="1:13" ht="12.75">
      <c r="A59" s="6">
        <f t="shared" si="2"/>
        <v>0.0018551837359869062</v>
      </c>
      <c r="B59" s="6">
        <f t="shared" si="3"/>
        <v>0.0052617073225416705</v>
      </c>
      <c r="C59" s="6">
        <f t="shared" si="4"/>
        <v>-0.00023811019145755785</v>
      </c>
      <c r="D59" s="6">
        <f t="shared" si="5"/>
        <v>0.0019560661109820493</v>
      </c>
      <c r="E59" s="6">
        <f t="shared" si="6"/>
        <v>0.00557918189722821</v>
      </c>
      <c r="F59" s="6">
        <f t="shared" si="0"/>
        <v>-0.0052617073225416705</v>
      </c>
      <c r="G59" s="6">
        <f t="shared" si="1"/>
        <v>0.0018551837359869062</v>
      </c>
      <c r="H59" s="6">
        <f t="shared" si="7"/>
        <v>-0.005023597131084113</v>
      </c>
      <c r="I59" s="6">
        <f t="shared" si="8"/>
        <v>-0.00010088237499514307</v>
      </c>
      <c r="J59" s="6">
        <f t="shared" si="9"/>
        <v>-0.9997984236105615</v>
      </c>
      <c r="K59" s="6">
        <f t="shared" si="10"/>
        <v>-0.020077652896594262</v>
      </c>
      <c r="L59" s="6">
        <f t="shared" si="11"/>
        <v>-9.997984236105614</v>
      </c>
      <c r="M59" s="6">
        <f t="shared" si="12"/>
        <v>-0.2007765289659426</v>
      </c>
    </row>
    <row r="60" spans="1:13" ht="12.75">
      <c r="A60" s="6">
        <f t="shared" si="2"/>
        <v>0.0018528026340723306</v>
      </c>
      <c r="B60" s="6">
        <f t="shared" si="3"/>
        <v>0.005281267983651491</v>
      </c>
      <c r="C60" s="6">
        <f t="shared" si="4"/>
        <v>-0.1002179525525137</v>
      </c>
      <c r="D60" s="6">
        <f t="shared" si="5"/>
        <v>-5.1699178677376816E-05</v>
      </c>
      <c r="E60" s="6">
        <f t="shared" si="6"/>
        <v>0.005596844567787072</v>
      </c>
      <c r="F60" s="6">
        <f t="shared" si="0"/>
        <v>-0.005281267983651491</v>
      </c>
      <c r="G60" s="6">
        <f t="shared" si="1"/>
        <v>0.0018528026340723306</v>
      </c>
      <c r="H60" s="6">
        <f t="shared" si="7"/>
        <v>0.09493668456886221</v>
      </c>
      <c r="I60" s="6">
        <f t="shared" si="8"/>
        <v>0.0019045018127497074</v>
      </c>
      <c r="J60" s="6">
        <f t="shared" si="9"/>
        <v>0.9997988437151056</v>
      </c>
      <c r="K60" s="6">
        <f t="shared" si="10"/>
        <v>0.020056722213206528</v>
      </c>
      <c r="L60" s="6">
        <f t="shared" si="11"/>
        <v>9.997988437151056</v>
      </c>
      <c r="M60" s="6">
        <f t="shared" si="12"/>
        <v>0.20056722213206526</v>
      </c>
    </row>
    <row r="61" spans="1:13" ht="12.75">
      <c r="A61" s="6">
        <f t="shared" si="2"/>
        <v>0.0008506231085471936</v>
      </c>
      <c r="B61" s="6">
        <f t="shared" si="3"/>
        <v>0.005280750991864717</v>
      </c>
      <c r="C61" s="6">
        <f t="shared" si="4"/>
        <v>-0.0002380681810031371</v>
      </c>
      <c r="D61" s="6">
        <f t="shared" si="5"/>
        <v>0.001953973042643276</v>
      </c>
      <c r="E61" s="6">
        <f t="shared" si="6"/>
        <v>0.005348821431948788</v>
      </c>
      <c r="F61" s="6">
        <f t="shared" si="0"/>
        <v>-0.005280750991864717</v>
      </c>
      <c r="G61" s="6">
        <f t="shared" si="1"/>
        <v>0.0008506231085471936</v>
      </c>
      <c r="H61" s="6">
        <f t="shared" si="7"/>
        <v>-0.00504268281086158</v>
      </c>
      <c r="I61" s="6">
        <f t="shared" si="8"/>
        <v>-0.0011033499340960824</v>
      </c>
      <c r="J61" s="6">
        <f t="shared" si="9"/>
        <v>-0.9768893771547118</v>
      </c>
      <c r="K61" s="6">
        <f t="shared" si="10"/>
        <v>-0.21374551411030657</v>
      </c>
      <c r="L61" s="6">
        <f t="shared" si="11"/>
        <v>-9.768893771547118</v>
      </c>
      <c r="M61" s="6">
        <f t="shared" si="12"/>
        <v>-2.1374551411030653</v>
      </c>
    </row>
    <row r="62" spans="1:13" ht="12.75">
      <c r="A62" s="6">
        <f t="shared" si="2"/>
        <v>0.0008482424267371622</v>
      </c>
      <c r="B62" s="6">
        <f t="shared" si="3"/>
        <v>0.00530029072229115</v>
      </c>
      <c r="C62" s="6">
        <f t="shared" si="4"/>
        <v>-0.09792700589647432</v>
      </c>
      <c r="D62" s="6">
        <f t="shared" si="5"/>
        <v>-0.019420578368387377</v>
      </c>
      <c r="E62" s="6">
        <f t="shared" si="6"/>
        <v>0.005367736669707502</v>
      </c>
      <c r="F62" s="6">
        <f t="shared" si="0"/>
        <v>-0.00530029072229115</v>
      </c>
      <c r="G62" s="6">
        <f t="shared" si="1"/>
        <v>0.0008482424267371622</v>
      </c>
      <c r="H62" s="6">
        <f t="shared" si="7"/>
        <v>0.09262671517418317</v>
      </c>
      <c r="I62" s="6">
        <f t="shared" si="8"/>
        <v>0.02026882079512454</v>
      </c>
      <c r="J62" s="6">
        <f t="shared" si="9"/>
        <v>0.9768852046306309</v>
      </c>
      <c r="K62" s="6">
        <f t="shared" si="10"/>
        <v>0.21376458306691143</v>
      </c>
      <c r="L62" s="6">
        <f t="shared" si="11"/>
        <v>9.768852046306309</v>
      </c>
      <c r="M62" s="6">
        <f t="shared" si="12"/>
        <v>2.137645830669114</v>
      </c>
    </row>
    <row r="63" spans="1:13" ht="12.75">
      <c r="A63" s="6">
        <f t="shared" si="2"/>
        <v>-0.00013102763222758097</v>
      </c>
      <c r="B63" s="6">
        <f t="shared" si="3"/>
        <v>0.0051060849386072756</v>
      </c>
      <c r="C63" s="6">
        <f t="shared" si="4"/>
        <v>-0.00023848543341123407</v>
      </c>
      <c r="D63" s="6">
        <f t="shared" si="5"/>
        <v>0.0019558799383037617</v>
      </c>
      <c r="E63" s="6">
        <f t="shared" si="6"/>
        <v>0.005107765816937894</v>
      </c>
      <c r="F63" s="6">
        <f t="shared" si="0"/>
        <v>-0.0051060849386072756</v>
      </c>
      <c r="G63" s="6">
        <f t="shared" si="1"/>
        <v>-0.00013102763222758097</v>
      </c>
      <c r="H63" s="6">
        <f t="shared" si="7"/>
        <v>-0.0048675995051960415</v>
      </c>
      <c r="I63" s="6">
        <f t="shared" si="8"/>
        <v>-0.0020869075705313425</v>
      </c>
      <c r="J63" s="6">
        <f t="shared" si="9"/>
        <v>-0.9190907737571795</v>
      </c>
      <c r="K63" s="6">
        <f t="shared" si="10"/>
        <v>-0.39404587244942574</v>
      </c>
      <c r="L63" s="6">
        <f t="shared" si="11"/>
        <v>-9.190907737571795</v>
      </c>
      <c r="M63" s="6">
        <f t="shared" si="12"/>
        <v>-3.940458724494257</v>
      </c>
    </row>
    <row r="64" spans="1:13" ht="12.75">
      <c r="A64" s="6">
        <f t="shared" si="2"/>
        <v>-0.00013341248656169332</v>
      </c>
      <c r="B64" s="6">
        <f t="shared" si="3"/>
        <v>0.005125643737990313</v>
      </c>
      <c r="C64" s="6">
        <f t="shared" si="4"/>
        <v>-0.09214756280912918</v>
      </c>
      <c r="D64" s="6">
        <f t="shared" si="5"/>
        <v>-0.03744870730663881</v>
      </c>
      <c r="E64" s="6">
        <f t="shared" si="6"/>
        <v>0.005127379703159293</v>
      </c>
      <c r="F64" s="6">
        <f t="shared" si="0"/>
        <v>-0.005125643737990313</v>
      </c>
      <c r="G64" s="6">
        <f t="shared" si="1"/>
        <v>-0.00013341248656169332</v>
      </c>
      <c r="H64" s="6">
        <f t="shared" si="7"/>
        <v>0.08702191907113888</v>
      </c>
      <c r="I64" s="6">
        <f t="shared" si="8"/>
        <v>0.037315294820077116</v>
      </c>
      <c r="J64" s="6">
        <f t="shared" si="9"/>
        <v>0.9190678199981009</v>
      </c>
      <c r="K64" s="6">
        <f t="shared" si="10"/>
        <v>0.3940994065511117</v>
      </c>
      <c r="L64" s="6">
        <f t="shared" si="11"/>
        <v>9.19067819998101</v>
      </c>
      <c r="M64" s="6">
        <f t="shared" si="12"/>
        <v>3.940994065511117</v>
      </c>
    </row>
    <row r="65" spans="1:13" ht="12.75">
      <c r="A65" s="6">
        <f t="shared" si="2"/>
        <v>-0.0010548881146529852</v>
      </c>
      <c r="B65" s="6">
        <f t="shared" si="3"/>
        <v>0.004751156664923925</v>
      </c>
      <c r="C65" s="6">
        <f t="shared" si="4"/>
        <v>-0.00024078080931907997</v>
      </c>
      <c r="D65" s="6">
        <f t="shared" si="5"/>
        <v>0.001961233348472362</v>
      </c>
      <c r="E65" s="6">
        <f t="shared" si="6"/>
        <v>0.004866855102536665</v>
      </c>
      <c r="F65" s="6">
        <f t="shared" si="0"/>
        <v>-0.004751156664923925</v>
      </c>
      <c r="G65" s="6">
        <f t="shared" si="1"/>
        <v>-0.0010548881146529852</v>
      </c>
      <c r="H65" s="6">
        <f t="shared" si="7"/>
        <v>-0.004510375855604845</v>
      </c>
      <c r="I65" s="6">
        <f t="shared" si="8"/>
        <v>-0.003016121463125347</v>
      </c>
      <c r="J65" s="6">
        <f t="shared" si="9"/>
        <v>-0.8312665358936678</v>
      </c>
      <c r="K65" s="6">
        <f t="shared" si="10"/>
        <v>-0.555874038162731</v>
      </c>
      <c r="L65" s="6">
        <f t="shared" si="11"/>
        <v>-8.312665358936679</v>
      </c>
      <c r="M65" s="6">
        <f t="shared" si="12"/>
        <v>-5.5587403816273095</v>
      </c>
    </row>
    <row r="66" spans="1:13" ht="12.75">
      <c r="A66" s="6">
        <f t="shared" si="2"/>
        <v>-0.0010572959227461759</v>
      </c>
      <c r="B66" s="6">
        <f t="shared" si="3"/>
        <v>0.004770768998408649</v>
      </c>
      <c r="C66" s="6">
        <f t="shared" si="4"/>
        <v>-0.08336743439868587</v>
      </c>
      <c r="D66" s="6">
        <f t="shared" si="5"/>
        <v>-0.053626170467800736</v>
      </c>
      <c r="E66" s="6">
        <f t="shared" si="6"/>
        <v>0.004886523457882173</v>
      </c>
      <c r="F66" s="6">
        <f t="shared" si="0"/>
        <v>-0.004770768998408649</v>
      </c>
      <c r="G66" s="6">
        <f t="shared" si="1"/>
        <v>-0.0010572959227461759</v>
      </c>
      <c r="H66" s="6">
        <f t="shared" si="7"/>
        <v>0.07859666540027721</v>
      </c>
      <c r="I66" s="6">
        <f t="shared" si="8"/>
        <v>0.05256887454505456</v>
      </c>
      <c r="J66" s="6">
        <f t="shared" si="9"/>
        <v>0.8312142086226092</v>
      </c>
      <c r="K66" s="6">
        <f t="shared" si="10"/>
        <v>0.5559522815709003</v>
      </c>
      <c r="L66" s="6">
        <f t="shared" si="11"/>
        <v>8.31214208622609</v>
      </c>
      <c r="M66" s="6">
        <f t="shared" si="12"/>
        <v>5.559522815709002</v>
      </c>
    </row>
    <row r="67" spans="1:13" ht="12.75">
      <c r="A67" s="6">
        <f t="shared" si="2"/>
        <v>-0.0018909702667330346</v>
      </c>
      <c r="B67" s="6">
        <f t="shared" si="3"/>
        <v>0.004234507293730642</v>
      </c>
      <c r="C67" s="6">
        <f t="shared" si="4"/>
        <v>-0.0002460135364249494</v>
      </c>
      <c r="D67" s="6">
        <f t="shared" si="5"/>
        <v>0.0019690576892892817</v>
      </c>
      <c r="E67" s="6">
        <f t="shared" si="6"/>
        <v>0.004637544670439996</v>
      </c>
      <c r="F67" s="6">
        <f t="shared" si="0"/>
        <v>-0.004234507293730642</v>
      </c>
      <c r="G67" s="6">
        <f t="shared" si="1"/>
        <v>-0.0018909702667330346</v>
      </c>
      <c r="H67" s="6">
        <f t="shared" si="7"/>
        <v>-0.003988493757305692</v>
      </c>
      <c r="I67" s="6">
        <f t="shared" si="8"/>
        <v>-0.0038600279560223162</v>
      </c>
      <c r="J67" s="6">
        <f t="shared" si="9"/>
        <v>-0.7185845590482665</v>
      </c>
      <c r="K67" s="6">
        <f t="shared" si="10"/>
        <v>-0.695439595865384</v>
      </c>
      <c r="L67" s="6">
        <f t="shared" si="11"/>
        <v>-7.185845590482664</v>
      </c>
      <c r="M67" s="6">
        <f t="shared" si="12"/>
        <v>-6.954395958653839</v>
      </c>
    </row>
    <row r="68" spans="1:13" ht="12.75">
      <c r="A68" s="6">
        <f t="shared" si="2"/>
        <v>-0.001893430402097284</v>
      </c>
      <c r="B68" s="6">
        <f t="shared" si="3"/>
        <v>0.0042541978706235346</v>
      </c>
      <c r="C68" s="6">
        <f t="shared" si="4"/>
        <v>-0.0721044694412516</v>
      </c>
      <c r="D68" s="6">
        <f t="shared" si="5"/>
        <v>-0.0675749018972491</v>
      </c>
      <c r="E68" s="6">
        <f t="shared" si="6"/>
        <v>0.0046565307053646815</v>
      </c>
      <c r="F68" s="6">
        <f t="shared" si="0"/>
        <v>-0.0042541978706235346</v>
      </c>
      <c r="G68" s="6">
        <f t="shared" si="1"/>
        <v>-0.001893430402097284</v>
      </c>
      <c r="H68" s="6">
        <f t="shared" si="7"/>
        <v>0.06785027157062806</v>
      </c>
      <c r="I68" s="6">
        <f t="shared" si="8"/>
        <v>0.06568147149515181</v>
      </c>
      <c r="J68" s="6">
        <f t="shared" si="9"/>
        <v>0.7184967279794902</v>
      </c>
      <c r="K68" s="6">
        <f t="shared" si="10"/>
        <v>0.6955303385782439</v>
      </c>
      <c r="L68" s="6">
        <f t="shared" si="11"/>
        <v>7.184967279794901</v>
      </c>
      <c r="M68" s="6">
        <f t="shared" si="12"/>
        <v>6.955303385782439</v>
      </c>
    </row>
    <row r="69" spans="1:13" ht="12.75">
      <c r="A69" s="6">
        <f t="shared" si="2"/>
        <v>-0.0026144750965098</v>
      </c>
      <c r="B69" s="6">
        <f t="shared" si="3"/>
        <v>0.0035784488516510437</v>
      </c>
      <c r="C69" s="6">
        <f t="shared" si="4"/>
        <v>-0.00025479664330257945</v>
      </c>
      <c r="D69" s="6">
        <f t="shared" si="5"/>
        <v>0.001978131960575294</v>
      </c>
      <c r="E69" s="6">
        <f t="shared" si="6"/>
        <v>0.004431791535502612</v>
      </c>
      <c r="F69" s="6">
        <f t="shared" si="0"/>
        <v>-0.0035784488516510437</v>
      </c>
      <c r="G69" s="6">
        <f t="shared" si="1"/>
        <v>-0.0026144750965098</v>
      </c>
      <c r="H69" s="6">
        <f t="shared" si="7"/>
        <v>-0.003323652208348464</v>
      </c>
      <c r="I69" s="6">
        <f t="shared" si="8"/>
        <v>-0.004592607057085094</v>
      </c>
      <c r="J69" s="6">
        <f t="shared" si="9"/>
        <v>-0.5862750268512777</v>
      </c>
      <c r="K69" s="6">
        <f t="shared" si="10"/>
        <v>-0.8101120866216807</v>
      </c>
      <c r="L69" s="6">
        <f t="shared" si="11"/>
        <v>-5.8627502685127775</v>
      </c>
      <c r="M69" s="6">
        <f t="shared" si="12"/>
        <v>-8.101120866216807</v>
      </c>
    </row>
    <row r="70" spans="1:13" ht="12.75">
      <c r="A70" s="6">
        <f t="shared" si="2"/>
        <v>-0.002617023062942826</v>
      </c>
      <c r="B70" s="6">
        <f t="shared" si="3"/>
        <v>0.0035982301712567965</v>
      </c>
      <c r="C70" s="6">
        <f t="shared" si="4"/>
        <v>-0.05888229932843036</v>
      </c>
      <c r="D70" s="6">
        <f t="shared" si="5"/>
        <v>-0.07903307670159278</v>
      </c>
      <c r="E70" s="6">
        <f t="shared" si="6"/>
        <v>0.004449277478121292</v>
      </c>
      <c r="F70" s="6">
        <f t="shared" si="0"/>
        <v>-0.0035982301712567965</v>
      </c>
      <c r="G70" s="6">
        <f t="shared" si="1"/>
        <v>-0.002617023062942826</v>
      </c>
      <c r="H70" s="6">
        <f t="shared" si="7"/>
        <v>0.055284069157173564</v>
      </c>
      <c r="I70" s="6">
        <f t="shared" si="8"/>
        <v>0.07641605363864995</v>
      </c>
      <c r="J70" s="6">
        <f t="shared" si="9"/>
        <v>0.5861502074698375</v>
      </c>
      <c r="K70" s="6">
        <f t="shared" si="10"/>
        <v>0.8102024032814679</v>
      </c>
      <c r="L70" s="6">
        <f t="shared" si="11"/>
        <v>5.861502074698374</v>
      </c>
      <c r="M70" s="6">
        <f t="shared" si="12"/>
        <v>8.102024032814677</v>
      </c>
    </row>
    <row r="71" spans="1:13" ht="12.75">
      <c r="A71" s="6">
        <f t="shared" si="2"/>
        <v>-0.0032058460562271293</v>
      </c>
      <c r="B71" s="6">
        <f t="shared" si="3"/>
        <v>0.0028078994042408686</v>
      </c>
      <c r="C71" s="6">
        <f t="shared" si="4"/>
        <v>-0.0002672785814466158</v>
      </c>
      <c r="D71" s="6">
        <f t="shared" si="5"/>
        <v>0.0019871636265540032</v>
      </c>
      <c r="E71" s="6">
        <f t="shared" si="6"/>
        <v>0.004261660239925663</v>
      </c>
      <c r="F71" s="6">
        <f t="shared" si="0"/>
        <v>-0.0028078994042408686</v>
      </c>
      <c r="G71" s="6">
        <f t="shared" si="1"/>
        <v>-0.0032058460562271293</v>
      </c>
      <c r="H71" s="6">
        <f t="shared" si="7"/>
        <v>-0.002540620822794253</v>
      </c>
      <c r="I71" s="6">
        <f t="shared" si="8"/>
        <v>-0.005193009682781132</v>
      </c>
      <c r="J71" s="6">
        <f t="shared" si="9"/>
        <v>-0.43946365341344684</v>
      </c>
      <c r="K71" s="6">
        <f t="shared" si="10"/>
        <v>-0.8982603727920463</v>
      </c>
      <c r="L71" s="6">
        <f t="shared" si="11"/>
        <v>-4.394636534134468</v>
      </c>
      <c r="M71" s="6">
        <f t="shared" si="12"/>
        <v>-8.982603727920463</v>
      </c>
    </row>
    <row r="72" spans="1:13" ht="12.75">
      <c r="A72" s="6">
        <f t="shared" si="2"/>
        <v>-0.0032085188420415954</v>
      </c>
      <c r="B72" s="6">
        <f t="shared" si="3"/>
        <v>0.0028277710405064087</v>
      </c>
      <c r="C72" s="6">
        <f t="shared" si="4"/>
        <v>-0.0442136439227913</v>
      </c>
      <c r="D72" s="6">
        <f t="shared" si="5"/>
        <v>-0.08783887365265063</v>
      </c>
      <c r="E72" s="6">
        <f t="shared" si="6"/>
        <v>0.004276784097574092</v>
      </c>
      <c r="F72" s="6">
        <f t="shared" si="0"/>
        <v>-0.0028277710405064087</v>
      </c>
      <c r="G72" s="6">
        <f t="shared" si="1"/>
        <v>-0.0032085188420415954</v>
      </c>
      <c r="H72" s="6">
        <f t="shared" si="7"/>
        <v>0.04138587288228489</v>
      </c>
      <c r="I72" s="6">
        <f t="shared" si="8"/>
        <v>0.08463035481060903</v>
      </c>
      <c r="J72" s="6">
        <f t="shared" si="9"/>
        <v>0.43930464918558093</v>
      </c>
      <c r="K72" s="6">
        <f t="shared" si="10"/>
        <v>0.8983381463591167</v>
      </c>
      <c r="L72" s="6">
        <f t="shared" si="11"/>
        <v>4.393046491855809</v>
      </c>
      <c r="M72" s="6">
        <f t="shared" si="12"/>
        <v>8.983381463591167</v>
      </c>
    </row>
    <row r="73" spans="1:13" ht="12.75">
      <c r="A73" s="6">
        <f t="shared" si="2"/>
        <v>-0.003650655281269508</v>
      </c>
      <c r="B73" s="6">
        <f t="shared" si="3"/>
        <v>0.0019493823039799024</v>
      </c>
      <c r="C73" s="6">
        <f t="shared" si="4"/>
        <v>-0.0002831790042332055</v>
      </c>
      <c r="D73" s="6">
        <f t="shared" si="5"/>
        <v>0.0019949409832610426</v>
      </c>
      <c r="E73" s="6">
        <f t="shared" si="6"/>
        <v>0.004138523329610569</v>
      </c>
      <c r="F73" s="6">
        <f t="shared" si="0"/>
        <v>-0.0019493823039799024</v>
      </c>
      <c r="G73" s="6">
        <f t="shared" si="1"/>
        <v>-0.003650655281269508</v>
      </c>
      <c r="H73" s="6">
        <f t="shared" si="7"/>
        <v>-0.0016662032997466969</v>
      </c>
      <c r="I73" s="6">
        <f t="shared" si="8"/>
        <v>-0.005645596264530551</v>
      </c>
      <c r="J73" s="6">
        <f t="shared" si="9"/>
        <v>-0.2830627336437179</v>
      </c>
      <c r="K73" s="6">
        <f t="shared" si="10"/>
        <v>-0.9591013965280969</v>
      </c>
      <c r="L73" s="6">
        <f t="shared" si="11"/>
        <v>-2.8306273364371792</v>
      </c>
      <c r="M73" s="6">
        <f t="shared" si="12"/>
        <v>-9.591013965280968</v>
      </c>
    </row>
    <row r="74" spans="1:13" ht="12.75">
      <c r="A74" s="6">
        <f t="shared" si="2"/>
        <v>-0.00365348707131184</v>
      </c>
      <c r="B74" s="6">
        <f t="shared" si="3"/>
        <v>0.001969331713812513</v>
      </c>
      <c r="C74" s="6">
        <f t="shared" si="4"/>
        <v>-0.028589452368605</v>
      </c>
      <c r="D74" s="6">
        <f t="shared" si="5"/>
        <v>-0.09391519866954864</v>
      </c>
      <c r="E74" s="6">
        <f t="shared" si="6"/>
        <v>0.0041504499972015675</v>
      </c>
      <c r="F74" s="6">
        <f aca="true" t="shared" si="13" ref="F74:F137">-B74*B$5</f>
        <v>-0.001969331713812513</v>
      </c>
      <c r="G74" s="6">
        <f aca="true" t="shared" si="14" ref="G74:G137">A74*B$5</f>
        <v>-0.00365348707131184</v>
      </c>
      <c r="H74" s="6">
        <f t="shared" si="7"/>
        <v>0.026620120654792485</v>
      </c>
      <c r="I74" s="6">
        <f t="shared" si="8"/>
        <v>0.0902617115982368</v>
      </c>
      <c r="J74" s="6">
        <f t="shared" si="9"/>
        <v>0.28287589307614186</v>
      </c>
      <c r="K74" s="6">
        <f t="shared" si="10"/>
        <v>0.9591565196131313</v>
      </c>
      <c r="L74" s="6">
        <f t="shared" si="11"/>
        <v>2.8287589307614183</v>
      </c>
      <c r="M74" s="6">
        <f t="shared" si="12"/>
        <v>9.591565196131313</v>
      </c>
    </row>
    <row r="75" spans="1:13" ht="12.75">
      <c r="A75" s="6">
        <f aca="true" t="shared" si="15" ref="A75:A138">A74+C74*B$4</f>
        <v>-0.00393938159499789</v>
      </c>
      <c r="B75" s="6">
        <f aca="true" t="shared" si="16" ref="B75:B138">B74+D74*B$4</f>
        <v>0.0010301797271170265</v>
      </c>
      <c r="C75" s="6">
        <f aca="true" t="shared" si="17" ref="C75:C138">C74+L74*B$4</f>
        <v>-0.000301863060990816</v>
      </c>
      <c r="D75" s="6">
        <f aca="true" t="shared" si="18" ref="D75:D138">D74+M74*B$4</f>
        <v>0.002000453291764487</v>
      </c>
      <c r="E75" s="6">
        <f aca="true" t="shared" si="19" ref="E75:E138">SQRT(A75^2+B75^2)</f>
        <v>0.004071854322194131</v>
      </c>
      <c r="F75" s="6">
        <f t="shared" si="13"/>
        <v>-0.0010301797271170265</v>
      </c>
      <c r="G75" s="6">
        <f t="shared" si="14"/>
        <v>-0.00393938159499789</v>
      </c>
      <c r="H75" s="6">
        <f aca="true" t="shared" si="20" ref="H75:H138">F75-C75</f>
        <v>-0.0007283166661262105</v>
      </c>
      <c r="I75" s="6">
        <f aca="true" t="shared" si="21" ref="I75:I138">G75-D75</f>
        <v>-0.005939834886762377</v>
      </c>
      <c r="J75" s="6">
        <f aca="true" t="shared" si="22" ref="J75:J138">H75/SQRT(H75^2+I75^2)*B$3</f>
        <v>-0.12170416833356831</v>
      </c>
      <c r="K75" s="6">
        <f aca="true" t="shared" si="23" ref="K75:K138">I75/SQRT(H75^2+I75^2)*B$3</f>
        <v>-0.9925664186391935</v>
      </c>
      <c r="L75" s="6">
        <f aca="true" t="shared" si="24" ref="L75:L138">J75/B$1</f>
        <v>-1.217041683335683</v>
      </c>
      <c r="M75" s="6">
        <f aca="true" t="shared" si="25" ref="M75:M138">K75/B$1</f>
        <v>-9.925664186391934</v>
      </c>
    </row>
    <row r="76" spans="1:13" ht="12.75">
      <c r="A76" s="6">
        <f t="shared" si="15"/>
        <v>-0.0039424002256077985</v>
      </c>
      <c r="B76" s="6">
        <f t="shared" si="16"/>
        <v>0.0010501842600346713</v>
      </c>
      <c r="C76" s="6">
        <f t="shared" si="17"/>
        <v>-0.012472279894347646</v>
      </c>
      <c r="D76" s="6">
        <f t="shared" si="18"/>
        <v>-0.09725618857215486</v>
      </c>
      <c r="E76" s="6">
        <f t="shared" si="19"/>
        <v>0.004079878248048218</v>
      </c>
      <c r="F76" s="6">
        <f t="shared" si="13"/>
        <v>-0.0010501842600346713</v>
      </c>
      <c r="G76" s="6">
        <f t="shared" si="14"/>
        <v>-0.0039424002256077985</v>
      </c>
      <c r="H76" s="6">
        <f t="shared" si="20"/>
        <v>0.011422095634312974</v>
      </c>
      <c r="I76" s="6">
        <f t="shared" si="21"/>
        <v>0.09331378834654706</v>
      </c>
      <c r="J76" s="6">
        <f t="shared" si="22"/>
        <v>0.12149840540598339</v>
      </c>
      <c r="K76" s="6">
        <f t="shared" si="23"/>
        <v>0.9925916267447572</v>
      </c>
      <c r="L76" s="6">
        <f t="shared" si="24"/>
        <v>1.2149840540598338</v>
      </c>
      <c r="M76" s="6">
        <f t="shared" si="25"/>
        <v>9.92591626744757</v>
      </c>
    </row>
    <row r="77" spans="1:13" ht="12.75">
      <c r="A77" s="6">
        <f t="shared" si="15"/>
        <v>-0.004067123024551275</v>
      </c>
      <c r="B77" s="6">
        <f t="shared" si="16"/>
        <v>7.762237431312277E-05</v>
      </c>
      <c r="C77" s="6">
        <f t="shared" si="17"/>
        <v>-0.00032243935374930664</v>
      </c>
      <c r="D77" s="6">
        <f t="shared" si="18"/>
        <v>0.002002974102320851</v>
      </c>
      <c r="E77" s="6">
        <f t="shared" si="19"/>
        <v>0.004067863681323296</v>
      </c>
      <c r="F77" s="6">
        <f t="shared" si="13"/>
        <v>-7.762237431312277E-05</v>
      </c>
      <c r="G77" s="6">
        <f t="shared" si="14"/>
        <v>-0.004067123024551275</v>
      </c>
      <c r="H77" s="6">
        <f t="shared" si="20"/>
        <v>0.00024481697943618387</v>
      </c>
      <c r="I77" s="6">
        <f t="shared" si="21"/>
        <v>-0.006070097126872126</v>
      </c>
      <c r="J77" s="6">
        <f t="shared" si="22"/>
        <v>0.04029887861890457</v>
      </c>
      <c r="K77" s="6">
        <f t="shared" si="23"/>
        <v>-0.999187670251219</v>
      </c>
      <c r="L77" s="6">
        <f t="shared" si="24"/>
        <v>0.40298878618904566</v>
      </c>
      <c r="M77" s="6">
        <f t="shared" si="25"/>
        <v>-9.99187670251219</v>
      </c>
    </row>
    <row r="78" spans="1:13" ht="12.75">
      <c r="A78" s="6">
        <f t="shared" si="15"/>
        <v>-0.004070347418088768</v>
      </c>
      <c r="B78" s="6">
        <f t="shared" si="16"/>
        <v>9.765211533633127E-05</v>
      </c>
      <c r="C78" s="6">
        <f t="shared" si="17"/>
        <v>0.00370744850814115</v>
      </c>
      <c r="D78" s="6">
        <f t="shared" si="18"/>
        <v>-0.09791579292280106</v>
      </c>
      <c r="E78" s="6">
        <f t="shared" si="19"/>
        <v>0.00407151864045488</v>
      </c>
      <c r="F78" s="6">
        <f t="shared" si="13"/>
        <v>-9.765211533633127E-05</v>
      </c>
      <c r="G78" s="6">
        <f t="shared" si="14"/>
        <v>-0.004070347418088768</v>
      </c>
      <c r="H78" s="6">
        <f t="shared" si="20"/>
        <v>-0.0038051006234774815</v>
      </c>
      <c r="I78" s="6">
        <f t="shared" si="21"/>
        <v>0.09384544550471229</v>
      </c>
      <c r="J78" s="6">
        <f t="shared" si="22"/>
        <v>-0.04051317176143163</v>
      </c>
      <c r="K78" s="6">
        <f t="shared" si="23"/>
        <v>0.9991790044400597</v>
      </c>
      <c r="L78" s="6">
        <f t="shared" si="24"/>
        <v>-0.40513171761431627</v>
      </c>
      <c r="M78" s="6">
        <f t="shared" si="25"/>
        <v>9.991790044400597</v>
      </c>
    </row>
    <row r="79" spans="1:13" ht="12.75">
      <c r="A79" s="6">
        <f t="shared" si="15"/>
        <v>-0.004033272933007356</v>
      </c>
      <c r="B79" s="6">
        <f t="shared" si="16"/>
        <v>-0.0008815058138916793</v>
      </c>
      <c r="C79" s="6">
        <f t="shared" si="17"/>
        <v>-0.00034386866800201286</v>
      </c>
      <c r="D79" s="6">
        <f t="shared" si="18"/>
        <v>0.0020021075212049155</v>
      </c>
      <c r="E79" s="6">
        <f t="shared" si="19"/>
        <v>0.004128479508493967</v>
      </c>
      <c r="F79" s="6">
        <f t="shared" si="13"/>
        <v>0.0008815058138916793</v>
      </c>
      <c r="G79" s="6">
        <f t="shared" si="14"/>
        <v>-0.004033272933007356</v>
      </c>
      <c r="H79" s="6">
        <f t="shared" si="20"/>
        <v>0.001225374481893692</v>
      </c>
      <c r="I79" s="6">
        <f t="shared" si="21"/>
        <v>-0.006035380454212272</v>
      </c>
      <c r="J79" s="6">
        <f t="shared" si="22"/>
        <v>0.19897225682810113</v>
      </c>
      <c r="K79" s="6">
        <f t="shared" si="23"/>
        <v>-0.9800051229522896</v>
      </c>
      <c r="L79" s="6">
        <f t="shared" si="24"/>
        <v>1.9897225682810111</v>
      </c>
      <c r="M79" s="6">
        <f t="shared" si="25"/>
        <v>-9.800051229522895</v>
      </c>
    </row>
    <row r="80" spans="1:13" ht="12.75">
      <c r="A80" s="6">
        <f t="shared" si="15"/>
        <v>-0.004036711619687376</v>
      </c>
      <c r="B80" s="6">
        <f t="shared" si="16"/>
        <v>-0.0008614847386796302</v>
      </c>
      <c r="C80" s="6">
        <f t="shared" si="17"/>
        <v>0.0195533570148081</v>
      </c>
      <c r="D80" s="6">
        <f t="shared" si="18"/>
        <v>-0.09599840477402403</v>
      </c>
      <c r="E80" s="6">
        <f t="shared" si="19"/>
        <v>0.004127613917930914</v>
      </c>
      <c r="F80" s="6">
        <f t="shared" si="13"/>
        <v>0.0008614847386796302</v>
      </c>
      <c r="G80" s="6">
        <f t="shared" si="14"/>
        <v>-0.004036711619687376</v>
      </c>
      <c r="H80" s="6">
        <f t="shared" si="20"/>
        <v>-0.01869187227612847</v>
      </c>
      <c r="I80" s="6">
        <f t="shared" si="21"/>
        <v>0.09196169315433667</v>
      </c>
      <c r="J80" s="6">
        <f t="shared" si="22"/>
        <v>-0.19918429948256638</v>
      </c>
      <c r="K80" s="6">
        <f t="shared" si="23"/>
        <v>0.9799620476526829</v>
      </c>
      <c r="L80" s="6">
        <f t="shared" si="24"/>
        <v>-1.9918429948256637</v>
      </c>
      <c r="M80" s="6">
        <f t="shared" si="25"/>
        <v>9.799620476526828</v>
      </c>
    </row>
    <row r="81" spans="1:13" ht="12.75">
      <c r="A81" s="6">
        <f t="shared" si="15"/>
        <v>-0.003841178049539295</v>
      </c>
      <c r="B81" s="6">
        <f t="shared" si="16"/>
        <v>-0.0018214687864198705</v>
      </c>
      <c r="C81" s="6">
        <f t="shared" si="17"/>
        <v>-0.0003650729334485382</v>
      </c>
      <c r="D81" s="6">
        <f t="shared" si="18"/>
        <v>0.001997799991244248</v>
      </c>
      <c r="E81" s="6">
        <f t="shared" si="19"/>
        <v>0.004251164234437947</v>
      </c>
      <c r="F81" s="6">
        <f t="shared" si="13"/>
        <v>0.0018214687864198705</v>
      </c>
      <c r="G81" s="6">
        <f t="shared" si="14"/>
        <v>-0.003841178049539295</v>
      </c>
      <c r="H81" s="6">
        <f t="shared" si="20"/>
        <v>0.002186541719868409</v>
      </c>
      <c r="I81" s="6">
        <f t="shared" si="21"/>
        <v>-0.005838978040783543</v>
      </c>
      <c r="J81" s="6">
        <f t="shared" si="22"/>
        <v>0.35069101427080734</v>
      </c>
      <c r="K81" s="6">
        <f t="shared" si="23"/>
        <v>-0.9364912239363017</v>
      </c>
      <c r="L81" s="6">
        <f t="shared" si="24"/>
        <v>3.5069101427080733</v>
      </c>
      <c r="M81" s="6">
        <f t="shared" si="25"/>
        <v>-9.364912239363017</v>
      </c>
    </row>
    <row r="82" spans="1:13" ht="12.75">
      <c r="A82" s="6">
        <f t="shared" si="15"/>
        <v>-0.0038448287788737804</v>
      </c>
      <c r="B82" s="6">
        <f t="shared" si="16"/>
        <v>-0.001801490786507428</v>
      </c>
      <c r="C82" s="6">
        <f t="shared" si="17"/>
        <v>0.0347040284936322</v>
      </c>
      <c r="D82" s="6">
        <f t="shared" si="18"/>
        <v>-0.09165132240238592</v>
      </c>
      <c r="E82" s="6">
        <f t="shared" si="19"/>
        <v>0.00424594835021897</v>
      </c>
      <c r="F82" s="6">
        <f t="shared" si="13"/>
        <v>0.001801490786507428</v>
      </c>
      <c r="G82" s="6">
        <f t="shared" si="14"/>
        <v>-0.0038448287788737804</v>
      </c>
      <c r="H82" s="6">
        <f t="shared" si="20"/>
        <v>-0.03290253770712477</v>
      </c>
      <c r="I82" s="6">
        <f t="shared" si="21"/>
        <v>0.08780649362351214</v>
      </c>
      <c r="J82" s="6">
        <f t="shared" si="22"/>
        <v>-0.35089064651754504</v>
      </c>
      <c r="K82" s="6">
        <f t="shared" si="23"/>
        <v>0.9364164427147248</v>
      </c>
      <c r="L82" s="6">
        <f t="shared" si="24"/>
        <v>-3.5089064651754502</v>
      </c>
      <c r="M82" s="6">
        <f t="shared" si="25"/>
        <v>9.364164427147248</v>
      </c>
    </row>
    <row r="83" spans="1:13" ht="12.75">
      <c r="A83" s="6">
        <f t="shared" si="15"/>
        <v>-0.003497788493937458</v>
      </c>
      <c r="B83" s="6">
        <f t="shared" si="16"/>
        <v>-0.002718004010531287</v>
      </c>
      <c r="C83" s="6">
        <f t="shared" si="17"/>
        <v>-0.0003850361581222983</v>
      </c>
      <c r="D83" s="6">
        <f t="shared" si="18"/>
        <v>0.001990321869086556</v>
      </c>
      <c r="E83" s="6">
        <f t="shared" si="19"/>
        <v>0.004429680592275862</v>
      </c>
      <c r="F83" s="6">
        <f t="shared" si="13"/>
        <v>0.002718004010531287</v>
      </c>
      <c r="G83" s="6">
        <f t="shared" si="14"/>
        <v>-0.003497788493937458</v>
      </c>
      <c r="H83" s="6">
        <f t="shared" si="20"/>
        <v>0.0031030401686535855</v>
      </c>
      <c r="I83" s="6">
        <f t="shared" si="21"/>
        <v>-0.0054881103630240145</v>
      </c>
      <c r="J83" s="6">
        <f t="shared" si="22"/>
        <v>0.49218524472430003</v>
      </c>
      <c r="K83" s="6">
        <f t="shared" si="23"/>
        <v>-0.8704904852298392</v>
      </c>
      <c r="L83" s="6">
        <f t="shared" si="24"/>
        <v>4.921852447243</v>
      </c>
      <c r="M83" s="6">
        <f t="shared" si="25"/>
        <v>-8.704904852298391</v>
      </c>
    </row>
    <row r="84" spans="1:13" ht="12.75">
      <c r="A84" s="6">
        <f t="shared" si="15"/>
        <v>-0.003501638855518681</v>
      </c>
      <c r="B84" s="6">
        <f t="shared" si="16"/>
        <v>-0.0026981007918404215</v>
      </c>
      <c r="C84" s="6">
        <f t="shared" si="17"/>
        <v>0.048833488314307706</v>
      </c>
      <c r="D84" s="6">
        <f t="shared" si="18"/>
        <v>-0.08505872665389735</v>
      </c>
      <c r="E84" s="6">
        <f t="shared" si="19"/>
        <v>0.004420545504505987</v>
      </c>
      <c r="F84" s="6">
        <f t="shared" si="13"/>
        <v>0.0026981007918404215</v>
      </c>
      <c r="G84" s="6">
        <f t="shared" si="14"/>
        <v>-0.003501638855518681</v>
      </c>
      <c r="H84" s="6">
        <f t="shared" si="20"/>
        <v>-0.046135387522467285</v>
      </c>
      <c r="I84" s="6">
        <f t="shared" si="21"/>
        <v>0.08155708779837867</v>
      </c>
      <c r="J84" s="6">
        <f t="shared" si="22"/>
        <v>-0.4923637943453955</v>
      </c>
      <c r="K84" s="6">
        <f t="shared" si="23"/>
        <v>0.8703895070701421</v>
      </c>
      <c r="L84" s="6">
        <f t="shared" si="24"/>
        <v>-4.923637943453955</v>
      </c>
      <c r="M84" s="6">
        <f t="shared" si="25"/>
        <v>8.70389507070142</v>
      </c>
    </row>
    <row r="85" spans="1:13" ht="12.75">
      <c r="A85" s="6">
        <f t="shared" si="15"/>
        <v>-0.003013303972375604</v>
      </c>
      <c r="B85" s="6">
        <f t="shared" si="16"/>
        <v>-0.003548688058379395</v>
      </c>
      <c r="C85" s="6">
        <f t="shared" si="17"/>
        <v>-0.00040289112023184775</v>
      </c>
      <c r="D85" s="6">
        <f t="shared" si="18"/>
        <v>0.0019802240531168608</v>
      </c>
      <c r="E85" s="6">
        <f t="shared" si="19"/>
        <v>0.004655447106951073</v>
      </c>
      <c r="F85" s="6">
        <f t="shared" si="13"/>
        <v>0.003548688058379395</v>
      </c>
      <c r="G85" s="6">
        <f t="shared" si="14"/>
        <v>-0.003013303972375604</v>
      </c>
      <c r="H85" s="6">
        <f t="shared" si="20"/>
        <v>0.003951579178611242</v>
      </c>
      <c r="I85" s="6">
        <f t="shared" si="21"/>
        <v>-0.004993528025492465</v>
      </c>
      <c r="J85" s="6">
        <f t="shared" si="22"/>
        <v>0.6205455303625025</v>
      </c>
      <c r="K85" s="6">
        <f t="shared" si="23"/>
        <v>-0.7841704181790592</v>
      </c>
      <c r="L85" s="6">
        <f t="shared" si="24"/>
        <v>6.205455303625024</v>
      </c>
      <c r="M85" s="6">
        <f t="shared" si="25"/>
        <v>-7.8417041817905915</v>
      </c>
    </row>
    <row r="86" spans="1:13" ht="12.75">
      <c r="A86" s="6">
        <f t="shared" si="15"/>
        <v>-0.0030173328835779224</v>
      </c>
      <c r="B86" s="6">
        <f t="shared" si="16"/>
        <v>-0.0035288858178482265</v>
      </c>
      <c r="C86" s="6">
        <f t="shared" si="17"/>
        <v>0.061651661916018397</v>
      </c>
      <c r="D86" s="6">
        <f t="shared" si="18"/>
        <v>-0.07643681776478906</v>
      </c>
      <c r="E86" s="6">
        <f t="shared" si="19"/>
        <v>0.0046429874914467525</v>
      </c>
      <c r="F86" s="6">
        <f t="shared" si="13"/>
        <v>0.0035288858178482265</v>
      </c>
      <c r="G86" s="6">
        <f t="shared" si="14"/>
        <v>-0.0030173328835779224</v>
      </c>
      <c r="H86" s="6">
        <f t="shared" si="20"/>
        <v>-0.05812277609817017</v>
      </c>
      <c r="I86" s="6">
        <f t="shared" si="21"/>
        <v>0.07341948488121114</v>
      </c>
      <c r="J86" s="6">
        <f t="shared" si="22"/>
        <v>-0.6206964927656634</v>
      </c>
      <c r="K86" s="6">
        <f t="shared" si="23"/>
        <v>0.7840509319351675</v>
      </c>
      <c r="L86" s="6">
        <f t="shared" si="24"/>
        <v>-6.206964927656633</v>
      </c>
      <c r="M86" s="6">
        <f t="shared" si="25"/>
        <v>7.840509319351675</v>
      </c>
    </row>
    <row r="87" spans="1:13" ht="12.75">
      <c r="A87" s="6">
        <f t="shared" si="15"/>
        <v>-0.0024008162644177386</v>
      </c>
      <c r="B87" s="6">
        <f t="shared" si="16"/>
        <v>-0.004293253995496117</v>
      </c>
      <c r="C87" s="6">
        <f t="shared" si="17"/>
        <v>-0.00041798736054794033</v>
      </c>
      <c r="D87" s="6">
        <f t="shared" si="18"/>
        <v>0.0019682754287276977</v>
      </c>
      <c r="E87" s="6">
        <f t="shared" si="19"/>
        <v>0.004918937751724057</v>
      </c>
      <c r="F87" s="6">
        <f t="shared" si="13"/>
        <v>0.004293253995496117</v>
      </c>
      <c r="G87" s="6">
        <f t="shared" si="14"/>
        <v>-0.0024008162644177386</v>
      </c>
      <c r="H87" s="6">
        <f t="shared" si="20"/>
        <v>0.004711241356044058</v>
      </c>
      <c r="I87" s="6">
        <f t="shared" si="21"/>
        <v>-0.004369091693145436</v>
      </c>
      <c r="J87" s="6">
        <f t="shared" si="22"/>
        <v>0.733230438552913</v>
      </c>
      <c r="K87" s="6">
        <f t="shared" si="23"/>
        <v>-0.6799802379330615</v>
      </c>
      <c r="L87" s="6">
        <f t="shared" si="24"/>
        <v>7.33230438552913</v>
      </c>
      <c r="M87" s="6">
        <f t="shared" si="25"/>
        <v>-6.799802379330615</v>
      </c>
    </row>
    <row r="88" spans="1:13" ht="12.75">
      <c r="A88" s="6">
        <f t="shared" si="15"/>
        <v>-0.0024049961380232182</v>
      </c>
      <c r="B88" s="6">
        <f t="shared" si="16"/>
        <v>-0.0042735712412088405</v>
      </c>
      <c r="C88" s="6">
        <f t="shared" si="17"/>
        <v>0.07290505649474335</v>
      </c>
      <c r="D88" s="6">
        <f t="shared" si="18"/>
        <v>-0.06602974836457845</v>
      </c>
      <c r="E88" s="6">
        <f t="shared" si="19"/>
        <v>0.004903816633765364</v>
      </c>
      <c r="F88" s="6">
        <f t="shared" si="13"/>
        <v>0.0042735712412088405</v>
      </c>
      <c r="G88" s="6">
        <f t="shared" si="14"/>
        <v>-0.0024049961380232182</v>
      </c>
      <c r="H88" s="6">
        <f t="shared" si="20"/>
        <v>-0.06863148525353452</v>
      </c>
      <c r="I88" s="6">
        <f t="shared" si="21"/>
        <v>0.06362475222655523</v>
      </c>
      <c r="J88" s="6">
        <f t="shared" si="22"/>
        <v>-0.733349940348985</v>
      </c>
      <c r="K88" s="6">
        <f t="shared" si="23"/>
        <v>0.679851355069724</v>
      </c>
      <c r="L88" s="6">
        <f t="shared" si="24"/>
        <v>-7.33349940348985</v>
      </c>
      <c r="M88" s="6">
        <f t="shared" si="25"/>
        <v>6.7985135506972405</v>
      </c>
    </row>
    <row r="89" spans="1:13" ht="12.75">
      <c r="A89" s="6">
        <f t="shared" si="15"/>
        <v>-0.0016759455730757846</v>
      </c>
      <c r="B89" s="6">
        <f t="shared" si="16"/>
        <v>-0.004933868724854625</v>
      </c>
      <c r="C89" s="6">
        <f t="shared" si="17"/>
        <v>-0.00042993754015514807</v>
      </c>
      <c r="D89" s="6">
        <f t="shared" si="18"/>
        <v>0.0019553871423939606</v>
      </c>
      <c r="E89" s="6">
        <f t="shared" si="19"/>
        <v>0.005210744107899651</v>
      </c>
      <c r="F89" s="6">
        <f t="shared" si="13"/>
        <v>0.004933868724854625</v>
      </c>
      <c r="G89" s="6">
        <f t="shared" si="14"/>
        <v>-0.0016759455730757846</v>
      </c>
      <c r="H89" s="6">
        <f t="shared" si="20"/>
        <v>0.005363806265009773</v>
      </c>
      <c r="I89" s="6">
        <f t="shared" si="21"/>
        <v>-0.0036313327154697452</v>
      </c>
      <c r="J89" s="6">
        <f t="shared" si="22"/>
        <v>0.8280773304375235</v>
      </c>
      <c r="K89" s="6">
        <f t="shared" si="23"/>
        <v>-0.5606138910297035</v>
      </c>
      <c r="L89" s="6">
        <f t="shared" si="24"/>
        <v>8.280773304375234</v>
      </c>
      <c r="M89" s="6">
        <f t="shared" si="25"/>
        <v>-5.606138910297035</v>
      </c>
    </row>
    <row r="90" spans="1:13" ht="12.75">
      <c r="A90" s="6">
        <f t="shared" si="15"/>
        <v>-0.0016802449484773362</v>
      </c>
      <c r="B90" s="6">
        <f t="shared" si="16"/>
        <v>-0.004914314853430686</v>
      </c>
      <c r="C90" s="6">
        <f t="shared" si="17"/>
        <v>0.0823777955035972</v>
      </c>
      <c r="D90" s="6">
        <f t="shared" si="18"/>
        <v>-0.05410600196057639</v>
      </c>
      <c r="E90" s="6">
        <f t="shared" si="19"/>
        <v>0.005193622393429568</v>
      </c>
      <c r="F90" s="6">
        <f t="shared" si="13"/>
        <v>0.004914314853430686</v>
      </c>
      <c r="G90" s="6">
        <f t="shared" si="14"/>
        <v>-0.0016802449484773362</v>
      </c>
      <c r="H90" s="6">
        <f t="shared" si="20"/>
        <v>-0.0774634806501665</v>
      </c>
      <c r="I90" s="6">
        <f t="shared" si="21"/>
        <v>0.052425757012099054</v>
      </c>
      <c r="J90" s="6">
        <f t="shared" si="22"/>
        <v>-0.8281643609611217</v>
      </c>
      <c r="K90" s="6">
        <f t="shared" si="23"/>
        <v>0.5604853175899053</v>
      </c>
      <c r="L90" s="6">
        <f t="shared" si="24"/>
        <v>-8.281643609611216</v>
      </c>
      <c r="M90" s="6">
        <f t="shared" si="25"/>
        <v>5.604853175899052</v>
      </c>
    </row>
    <row r="91" spans="1:13" ht="12.75">
      <c r="A91" s="6">
        <f t="shared" si="15"/>
        <v>-0.0008564669934413642</v>
      </c>
      <c r="B91" s="6">
        <f t="shared" si="16"/>
        <v>-0.005455374873036449</v>
      </c>
      <c r="C91" s="6">
        <f t="shared" si="17"/>
        <v>-0.0004386405925149578</v>
      </c>
      <c r="D91" s="6">
        <f t="shared" si="18"/>
        <v>0.0019425297984141318</v>
      </c>
      <c r="E91" s="6">
        <f t="shared" si="19"/>
        <v>0.005522196185958259</v>
      </c>
      <c r="F91" s="6">
        <f t="shared" si="13"/>
        <v>0.005455374873036449</v>
      </c>
      <c r="G91" s="6">
        <f t="shared" si="14"/>
        <v>-0.0008564669934413642</v>
      </c>
      <c r="H91" s="6">
        <f t="shared" si="20"/>
        <v>0.005894015465551407</v>
      </c>
      <c r="I91" s="6">
        <f t="shared" si="21"/>
        <v>-0.002798996791855496</v>
      </c>
      <c r="J91" s="6">
        <f t="shared" si="22"/>
        <v>0.9033167355449943</v>
      </c>
      <c r="K91" s="6">
        <f t="shared" si="23"/>
        <v>-0.42897421284307385</v>
      </c>
      <c r="L91" s="6">
        <f t="shared" si="24"/>
        <v>9.033167355449942</v>
      </c>
      <c r="M91" s="6">
        <f t="shared" si="25"/>
        <v>-4.289742128430738</v>
      </c>
    </row>
    <row r="92" spans="1:13" ht="12.75">
      <c r="A92" s="6">
        <f t="shared" si="15"/>
        <v>-0.0008608533993665138</v>
      </c>
      <c r="B92" s="6">
        <f t="shared" si="16"/>
        <v>-0.005435949575052308</v>
      </c>
      <c r="C92" s="6">
        <f t="shared" si="17"/>
        <v>0.08989303296198446</v>
      </c>
      <c r="D92" s="6">
        <f t="shared" si="18"/>
        <v>-0.040954891485893256</v>
      </c>
      <c r="E92" s="6">
        <f t="shared" si="19"/>
        <v>0.005503691157551652</v>
      </c>
      <c r="F92" s="6">
        <f t="shared" si="13"/>
        <v>0.005435949575052308</v>
      </c>
      <c r="G92" s="6">
        <f t="shared" si="14"/>
        <v>-0.0008608533993665138</v>
      </c>
      <c r="H92" s="6">
        <f t="shared" si="20"/>
        <v>-0.08445708338693216</v>
      </c>
      <c r="I92" s="6">
        <f t="shared" si="21"/>
        <v>0.04009403808652674</v>
      </c>
      <c r="J92" s="6">
        <f t="shared" si="22"/>
        <v>-0.9033731434620841</v>
      </c>
      <c r="K92" s="6">
        <f t="shared" si="23"/>
        <v>0.42885541114859765</v>
      </c>
      <c r="L92" s="6">
        <f t="shared" si="24"/>
        <v>-9.03373143462084</v>
      </c>
      <c r="M92" s="6">
        <f t="shared" si="25"/>
        <v>4.288554111485976</v>
      </c>
    </row>
    <row r="93" spans="1:13" ht="12.75">
      <c r="A93" s="6">
        <f t="shared" si="15"/>
        <v>3.807693025333081E-05</v>
      </c>
      <c r="B93" s="6">
        <f t="shared" si="16"/>
        <v>-0.00584549848991124</v>
      </c>
      <c r="C93" s="6">
        <f t="shared" si="17"/>
        <v>-0.00044428138422393515</v>
      </c>
      <c r="D93" s="6">
        <f t="shared" si="18"/>
        <v>0.0019306496289665104</v>
      </c>
      <c r="E93" s="6">
        <f t="shared" si="19"/>
        <v>0.005845622503050646</v>
      </c>
      <c r="F93" s="6">
        <f t="shared" si="13"/>
        <v>0.00584549848991124</v>
      </c>
      <c r="G93" s="6">
        <f t="shared" si="14"/>
        <v>3.807693025333081E-05</v>
      </c>
      <c r="H93" s="6">
        <f t="shared" si="20"/>
        <v>0.006289779874135175</v>
      </c>
      <c r="I93" s="6">
        <f t="shared" si="21"/>
        <v>-0.0018925726987131797</v>
      </c>
      <c r="J93" s="6">
        <f t="shared" si="22"/>
        <v>0.9575896848962687</v>
      </c>
      <c r="K93" s="6">
        <f t="shared" si="23"/>
        <v>-0.2881353768287831</v>
      </c>
      <c r="L93" s="6">
        <f t="shared" si="24"/>
        <v>9.575896848962687</v>
      </c>
      <c r="M93" s="6">
        <f t="shared" si="25"/>
        <v>-2.881353768287831</v>
      </c>
    </row>
    <row r="94" spans="1:13" ht="12.75">
      <c r="A94" s="6">
        <f t="shared" si="15"/>
        <v>3.3634116411091457E-05</v>
      </c>
      <c r="B94" s="6">
        <f t="shared" si="16"/>
        <v>-0.005826191993621575</v>
      </c>
      <c r="C94" s="6">
        <f t="shared" si="17"/>
        <v>0.09531468710540293</v>
      </c>
      <c r="D94" s="6">
        <f t="shared" si="18"/>
        <v>-0.0268828880539118</v>
      </c>
      <c r="E94" s="6">
        <f t="shared" si="19"/>
        <v>0.005826289076275472</v>
      </c>
      <c r="F94" s="6">
        <f t="shared" si="13"/>
        <v>0.005826191993621575</v>
      </c>
      <c r="G94" s="6">
        <f t="shared" si="14"/>
        <v>3.3634116411091457E-05</v>
      </c>
      <c r="H94" s="6">
        <f t="shared" si="20"/>
        <v>-0.08948849511178136</v>
      </c>
      <c r="I94" s="6">
        <f t="shared" si="21"/>
        <v>0.02691652217032289</v>
      </c>
      <c r="J94" s="6">
        <f t="shared" si="22"/>
        <v>-0.9576199496957033</v>
      </c>
      <c r="K94" s="6">
        <f t="shared" si="23"/>
        <v>0.28803477558239154</v>
      </c>
      <c r="L94" s="6">
        <f t="shared" si="24"/>
        <v>-9.576199496957033</v>
      </c>
      <c r="M94" s="6">
        <f t="shared" si="25"/>
        <v>2.8803477558239154</v>
      </c>
    </row>
    <row r="95" spans="1:13" ht="12.75">
      <c r="A95" s="6">
        <f t="shared" si="15"/>
        <v>0.0009867809874651208</v>
      </c>
      <c r="B95" s="6">
        <f t="shared" si="16"/>
        <v>-0.006095020874160693</v>
      </c>
      <c r="C95" s="6">
        <f t="shared" si="17"/>
        <v>-0.0004473078641673983</v>
      </c>
      <c r="D95" s="6">
        <f t="shared" si="18"/>
        <v>0.0019205895043273545</v>
      </c>
      <c r="E95" s="6">
        <f t="shared" si="19"/>
        <v>0.006174383869964453</v>
      </c>
      <c r="F95" s="6">
        <f t="shared" si="13"/>
        <v>0.006095020874160693</v>
      </c>
      <c r="G95" s="6">
        <f t="shared" si="14"/>
        <v>0.0009867809874651208</v>
      </c>
      <c r="H95" s="6">
        <f t="shared" si="20"/>
        <v>0.006542328738328091</v>
      </c>
      <c r="I95" s="6">
        <f t="shared" si="21"/>
        <v>-0.0009338085168622337</v>
      </c>
      <c r="J95" s="6">
        <f t="shared" si="22"/>
        <v>0.98996664308063</v>
      </c>
      <c r="K95" s="6">
        <f t="shared" si="23"/>
        <v>-0.14130125826640288</v>
      </c>
      <c r="L95" s="6">
        <f t="shared" si="24"/>
        <v>9.899666430806299</v>
      </c>
      <c r="M95" s="6">
        <f t="shared" si="25"/>
        <v>-1.4130125826640287</v>
      </c>
    </row>
    <row r="96" spans="1:13" ht="12.75">
      <c r="A96" s="6">
        <f t="shared" si="15"/>
        <v>0.0009823079088234468</v>
      </c>
      <c r="B96" s="6">
        <f t="shared" si="16"/>
        <v>-0.00607581497911742</v>
      </c>
      <c r="C96" s="6">
        <f t="shared" si="17"/>
        <v>0.09854935644389559</v>
      </c>
      <c r="D96" s="6">
        <f t="shared" si="18"/>
        <v>-0.012209536322312933</v>
      </c>
      <c r="E96" s="6">
        <f t="shared" si="19"/>
        <v>0.006154710105943634</v>
      </c>
      <c r="F96" s="6">
        <f t="shared" si="13"/>
        <v>0.00607581497911742</v>
      </c>
      <c r="G96" s="6">
        <f t="shared" si="14"/>
        <v>0.0009823079088234468</v>
      </c>
      <c r="H96" s="6">
        <f t="shared" si="20"/>
        <v>-0.09247354146477817</v>
      </c>
      <c r="I96" s="6">
        <f t="shared" si="21"/>
        <v>0.01319184423113638</v>
      </c>
      <c r="J96" s="6">
        <f t="shared" si="22"/>
        <v>-0.989977443939908</v>
      </c>
      <c r="K96" s="6">
        <f t="shared" si="23"/>
        <v>0.14122556599357708</v>
      </c>
      <c r="L96" s="6">
        <f t="shared" si="24"/>
        <v>-9.89977443939908</v>
      </c>
      <c r="M96" s="6">
        <f t="shared" si="25"/>
        <v>1.4122556599357707</v>
      </c>
    </row>
    <row r="97" spans="1:13" ht="12.75">
      <c r="A97" s="6">
        <f t="shared" si="15"/>
        <v>0.0019678014732624027</v>
      </c>
      <c r="B97" s="6">
        <f t="shared" si="16"/>
        <v>-0.006197910342340549</v>
      </c>
      <c r="C97" s="6">
        <f t="shared" si="17"/>
        <v>-0.0004483879500952054</v>
      </c>
      <c r="D97" s="6">
        <f t="shared" si="18"/>
        <v>0.001913020277044774</v>
      </c>
      <c r="E97" s="6">
        <f t="shared" si="19"/>
        <v>0.006502794418545432</v>
      </c>
      <c r="F97" s="6">
        <f t="shared" si="13"/>
        <v>0.006197910342340549</v>
      </c>
      <c r="G97" s="6">
        <f t="shared" si="14"/>
        <v>0.0019678014732624027</v>
      </c>
      <c r="H97" s="6">
        <f t="shared" si="20"/>
        <v>0.006646298292435755</v>
      </c>
      <c r="I97" s="6">
        <f t="shared" si="21"/>
        <v>5.478119621762879E-05</v>
      </c>
      <c r="J97" s="6">
        <f t="shared" si="22"/>
        <v>0.9999660334653302</v>
      </c>
      <c r="K97" s="6">
        <f t="shared" si="23"/>
        <v>0.008242081995111977</v>
      </c>
      <c r="L97" s="6">
        <f t="shared" si="24"/>
        <v>9.999660334653301</v>
      </c>
      <c r="M97" s="6">
        <f t="shared" si="25"/>
        <v>0.08242081995111977</v>
      </c>
    </row>
    <row r="98" spans="1:13" ht="12.75">
      <c r="A98" s="6">
        <f t="shared" si="15"/>
        <v>0.0019633175937614506</v>
      </c>
      <c r="B98" s="6">
        <f t="shared" si="16"/>
        <v>-0.006178780139570101</v>
      </c>
      <c r="C98" s="6">
        <f t="shared" si="17"/>
        <v>0.09954821539643781</v>
      </c>
      <c r="D98" s="6">
        <f t="shared" si="18"/>
        <v>0.0027372284765559717</v>
      </c>
      <c r="E98" s="6">
        <f t="shared" si="19"/>
        <v>0.006483204453595396</v>
      </c>
      <c r="F98" s="6">
        <f t="shared" si="13"/>
        <v>0.006178780139570101</v>
      </c>
      <c r="G98" s="6">
        <f t="shared" si="14"/>
        <v>0.0019633175937614506</v>
      </c>
      <c r="H98" s="6">
        <f t="shared" si="20"/>
        <v>-0.09336943525686771</v>
      </c>
      <c r="I98" s="6">
        <f t="shared" si="21"/>
        <v>-0.0007739108827945211</v>
      </c>
      <c r="J98" s="6">
        <f t="shared" si="22"/>
        <v>-0.9999656505275993</v>
      </c>
      <c r="K98" s="6">
        <f t="shared" si="23"/>
        <v>-0.008288411483211683</v>
      </c>
      <c r="L98" s="6">
        <f t="shared" si="24"/>
        <v>-9.999656505275993</v>
      </c>
      <c r="M98" s="6">
        <f t="shared" si="25"/>
        <v>-0.08288411483211683</v>
      </c>
    </row>
    <row r="99" spans="1:13" ht="12.75">
      <c r="A99" s="6">
        <f t="shared" si="15"/>
        <v>0.002958799747725829</v>
      </c>
      <c r="B99" s="6">
        <f t="shared" si="16"/>
        <v>-0.006151407854804542</v>
      </c>
      <c r="C99" s="6">
        <f t="shared" si="17"/>
        <v>-0.0004483496563221223</v>
      </c>
      <c r="D99" s="6">
        <f t="shared" si="18"/>
        <v>0.0019083873282348036</v>
      </c>
      <c r="E99" s="6">
        <f t="shared" si="19"/>
        <v>0.006826002823270251</v>
      </c>
      <c r="F99" s="6">
        <f t="shared" si="13"/>
        <v>0.006151407854804542</v>
      </c>
      <c r="G99" s="6">
        <f t="shared" si="14"/>
        <v>0.002958799747725829</v>
      </c>
      <c r="H99" s="6">
        <f t="shared" si="20"/>
        <v>0.006599757511126664</v>
      </c>
      <c r="I99" s="6">
        <f t="shared" si="21"/>
        <v>0.0010504124194910254</v>
      </c>
      <c r="J99" s="6">
        <f t="shared" si="22"/>
        <v>0.9875698327609856</v>
      </c>
      <c r="K99" s="6">
        <f t="shared" si="23"/>
        <v>0.15718086849371596</v>
      </c>
      <c r="L99" s="6">
        <f t="shared" si="24"/>
        <v>9.875698327609856</v>
      </c>
      <c r="M99" s="6">
        <f t="shared" si="25"/>
        <v>1.5718086849371595</v>
      </c>
    </row>
    <row r="100" spans="1:13" ht="12.75">
      <c r="A100" s="6">
        <f t="shared" si="15"/>
        <v>0.002954316251162608</v>
      </c>
      <c r="B100" s="6">
        <f t="shared" si="16"/>
        <v>-0.006132323981522194</v>
      </c>
      <c r="C100" s="6">
        <f t="shared" si="17"/>
        <v>0.09830863361977643</v>
      </c>
      <c r="D100" s="6">
        <f t="shared" si="18"/>
        <v>0.0176264741776064</v>
      </c>
      <c r="E100" s="6">
        <f t="shared" si="19"/>
        <v>0.006806862854960109</v>
      </c>
      <c r="F100" s="6">
        <f t="shared" si="13"/>
        <v>0.006132323981522194</v>
      </c>
      <c r="G100" s="6">
        <f t="shared" si="14"/>
        <v>0.002954316251162608</v>
      </c>
      <c r="H100" s="6">
        <f t="shared" si="20"/>
        <v>-0.09217630963825424</v>
      </c>
      <c r="I100" s="6">
        <f t="shared" si="21"/>
        <v>-0.014672157926443793</v>
      </c>
      <c r="J100" s="6">
        <f t="shared" si="22"/>
        <v>-0.9875674276193257</v>
      </c>
      <c r="K100" s="6">
        <f t="shared" si="23"/>
        <v>-0.1571959792912905</v>
      </c>
      <c r="L100" s="6">
        <f t="shared" si="24"/>
        <v>-9.875674276193257</v>
      </c>
      <c r="M100" s="6">
        <f t="shared" si="25"/>
        <v>-1.571959792912905</v>
      </c>
    </row>
    <row r="101" spans="1:13" ht="12.75">
      <c r="A101" s="6">
        <f t="shared" si="15"/>
        <v>0.003937402587360372</v>
      </c>
      <c r="B101" s="6">
        <f t="shared" si="16"/>
        <v>-0.00595605923974613</v>
      </c>
      <c r="C101" s="6">
        <f t="shared" si="17"/>
        <v>-0.0004481091421561362</v>
      </c>
      <c r="D101" s="6">
        <f t="shared" si="18"/>
        <v>0.0019068762484773516</v>
      </c>
      <c r="E101" s="6">
        <f t="shared" si="19"/>
        <v>0.007139872604067764</v>
      </c>
      <c r="F101" s="6">
        <f t="shared" si="13"/>
        <v>0.00595605923974613</v>
      </c>
      <c r="G101" s="6">
        <f t="shared" si="14"/>
        <v>0.003937402587360372</v>
      </c>
      <c r="H101" s="6">
        <f t="shared" si="20"/>
        <v>0.006404168381902266</v>
      </c>
      <c r="I101" s="6">
        <f t="shared" si="21"/>
        <v>0.00203052633888302</v>
      </c>
      <c r="J101" s="6">
        <f t="shared" si="22"/>
        <v>0.9532333666001439</v>
      </c>
      <c r="K101" s="6">
        <f t="shared" si="23"/>
        <v>0.30223525406569557</v>
      </c>
      <c r="L101" s="6">
        <f t="shared" si="24"/>
        <v>9.532333666001438</v>
      </c>
      <c r="M101" s="6">
        <f t="shared" si="25"/>
        <v>3.0223525406569554</v>
      </c>
    </row>
    <row r="102" spans="1:13" ht="12.75">
      <c r="A102" s="6">
        <f t="shared" si="15"/>
        <v>0.003932921495938811</v>
      </c>
      <c r="B102" s="6">
        <f t="shared" si="16"/>
        <v>-0.005936990477261356</v>
      </c>
      <c r="C102" s="6">
        <f t="shared" si="17"/>
        <v>0.09487522751785825</v>
      </c>
      <c r="D102" s="6">
        <f t="shared" si="18"/>
        <v>0.03213040165504691</v>
      </c>
      <c r="E102" s="6">
        <f t="shared" si="19"/>
        <v>0.0071214975546095355</v>
      </c>
      <c r="F102" s="6">
        <f t="shared" si="13"/>
        <v>0.005936990477261356</v>
      </c>
      <c r="G102" s="6">
        <f t="shared" si="14"/>
        <v>0.003932921495938811</v>
      </c>
      <c r="H102" s="6">
        <f t="shared" si="20"/>
        <v>-0.08893823704059689</v>
      </c>
      <c r="I102" s="6">
        <f t="shared" si="21"/>
        <v>-0.0281974801591081</v>
      </c>
      <c r="J102" s="6">
        <f t="shared" si="22"/>
        <v>-0.9532381987041247</v>
      </c>
      <c r="K102" s="6">
        <f t="shared" si="23"/>
        <v>-0.3022200134526425</v>
      </c>
      <c r="L102" s="6">
        <f t="shared" si="24"/>
        <v>-9.532381987041246</v>
      </c>
      <c r="M102" s="6">
        <f t="shared" si="25"/>
        <v>-3.022200134526425</v>
      </c>
    </row>
    <row r="103" spans="1:13" ht="12.75">
      <c r="A103" s="6">
        <f t="shared" si="15"/>
        <v>0.0048816737711173935</v>
      </c>
      <c r="B103" s="6">
        <f t="shared" si="16"/>
        <v>-0.005615686460710887</v>
      </c>
      <c r="C103" s="6">
        <f t="shared" si="17"/>
        <v>-0.0004485923525542196</v>
      </c>
      <c r="D103" s="6">
        <f t="shared" si="18"/>
        <v>0.001908400309782659</v>
      </c>
      <c r="E103" s="6">
        <f t="shared" si="19"/>
        <v>0.007440878525592732</v>
      </c>
      <c r="F103" s="6">
        <f t="shared" si="13"/>
        <v>0.005615686460710887</v>
      </c>
      <c r="G103" s="6">
        <f t="shared" si="14"/>
        <v>0.0048816737711173935</v>
      </c>
      <c r="H103" s="6">
        <f t="shared" si="20"/>
        <v>0.0060642788132651065</v>
      </c>
      <c r="I103" s="6">
        <f t="shared" si="21"/>
        <v>0.0029732734613347345</v>
      </c>
      <c r="J103" s="6">
        <f t="shared" si="22"/>
        <v>0.8978863250603748</v>
      </c>
      <c r="K103" s="6">
        <f t="shared" si="23"/>
        <v>0.44022738132648553</v>
      </c>
      <c r="L103" s="6">
        <f t="shared" si="24"/>
        <v>8.978863250603748</v>
      </c>
      <c r="M103" s="6">
        <f t="shared" si="25"/>
        <v>4.402273813264855</v>
      </c>
    </row>
    <row r="104" spans="1:13" ht="12.75">
      <c r="A104" s="6">
        <f t="shared" si="15"/>
        <v>0.004877187847591852</v>
      </c>
      <c r="B104" s="6">
        <f t="shared" si="16"/>
        <v>-0.00559660245761306</v>
      </c>
      <c r="C104" s="6">
        <f t="shared" si="17"/>
        <v>0.08934004015348326</v>
      </c>
      <c r="D104" s="6">
        <f t="shared" si="18"/>
        <v>0.04593113844243121</v>
      </c>
      <c r="E104" s="6">
        <f t="shared" si="19"/>
        <v>0.007423538264820771</v>
      </c>
      <c r="F104" s="6">
        <f t="shared" si="13"/>
        <v>0.00559660245761306</v>
      </c>
      <c r="G104" s="6">
        <f t="shared" si="14"/>
        <v>0.004877187847591852</v>
      </c>
      <c r="H104" s="6">
        <f t="shared" si="20"/>
        <v>-0.0837434376958702</v>
      </c>
      <c r="I104" s="6">
        <f t="shared" si="21"/>
        <v>-0.041053950594839364</v>
      </c>
      <c r="J104" s="6">
        <f t="shared" si="22"/>
        <v>-0.89790696750537</v>
      </c>
      <c r="K104" s="6">
        <f t="shared" si="23"/>
        <v>-0.44018527656580037</v>
      </c>
      <c r="L104" s="6">
        <f t="shared" si="24"/>
        <v>-8.9790696750537</v>
      </c>
      <c r="M104" s="6">
        <f t="shared" si="25"/>
        <v>-4.4018527656580035</v>
      </c>
    </row>
    <row r="105" spans="1:13" ht="12.75">
      <c r="A105" s="6">
        <f t="shared" si="15"/>
        <v>0.005770588249126685</v>
      </c>
      <c r="B105" s="6">
        <f t="shared" si="16"/>
        <v>-0.005137291073188748</v>
      </c>
      <c r="C105" s="6">
        <f t="shared" si="17"/>
        <v>-0.0004506565970537335</v>
      </c>
      <c r="D105" s="6">
        <f t="shared" si="18"/>
        <v>0.0019126107858511779</v>
      </c>
      <c r="E105" s="6">
        <f t="shared" si="19"/>
        <v>0.007726024094683097</v>
      </c>
      <c r="F105" s="6">
        <f t="shared" si="13"/>
        <v>0.005137291073188748</v>
      </c>
      <c r="G105" s="6">
        <f t="shared" si="14"/>
        <v>0.005770588249126685</v>
      </c>
      <c r="H105" s="6">
        <f t="shared" si="20"/>
        <v>0.0055879476702424815</v>
      </c>
      <c r="I105" s="6">
        <f t="shared" si="21"/>
        <v>0.0038579774632755068</v>
      </c>
      <c r="J105" s="6">
        <f t="shared" si="22"/>
        <v>0.822922194742311</v>
      </c>
      <c r="K105" s="6">
        <f t="shared" si="23"/>
        <v>0.5681540824463889</v>
      </c>
      <c r="L105" s="6">
        <f t="shared" si="24"/>
        <v>8.22922194742311</v>
      </c>
      <c r="M105" s="6">
        <f t="shared" si="25"/>
        <v>5.681540824463888</v>
      </c>
    </row>
    <row r="106" spans="1:13" ht="12.75">
      <c r="A106" s="6">
        <f t="shared" si="15"/>
        <v>0.005766081683156147</v>
      </c>
      <c r="B106" s="6">
        <f t="shared" si="16"/>
        <v>-0.0051181649653302365</v>
      </c>
      <c r="C106" s="6">
        <f t="shared" si="17"/>
        <v>0.08184156287717737</v>
      </c>
      <c r="D106" s="6">
        <f t="shared" si="18"/>
        <v>0.05872801903049006</v>
      </c>
      <c r="E106" s="6">
        <f t="shared" si="19"/>
        <v>0.007709948805871715</v>
      </c>
      <c r="F106" s="6">
        <f t="shared" si="13"/>
        <v>0.0051181649653302365</v>
      </c>
      <c r="G106" s="6">
        <f t="shared" si="14"/>
        <v>0.005766081683156147</v>
      </c>
      <c r="H106" s="6">
        <f t="shared" si="20"/>
        <v>-0.07672339791184712</v>
      </c>
      <c r="I106" s="6">
        <f t="shared" si="21"/>
        <v>-0.05296193734733391</v>
      </c>
      <c r="J106" s="6">
        <f t="shared" si="22"/>
        <v>-0.8229658150821696</v>
      </c>
      <c r="K106" s="6">
        <f t="shared" si="23"/>
        <v>-0.5680908969576438</v>
      </c>
      <c r="L106" s="6">
        <f t="shared" si="24"/>
        <v>-8.229658150821695</v>
      </c>
      <c r="M106" s="6">
        <f t="shared" si="25"/>
        <v>-5.680908969576437</v>
      </c>
    </row>
    <row r="107" spans="1:13" ht="12.75">
      <c r="A107" s="6">
        <f t="shared" si="15"/>
        <v>0.006584497311927921</v>
      </c>
      <c r="B107" s="6">
        <f t="shared" si="16"/>
        <v>-0.004530884775025336</v>
      </c>
      <c r="C107" s="6">
        <f t="shared" si="17"/>
        <v>-0.0004550186310395832</v>
      </c>
      <c r="D107" s="6">
        <f t="shared" si="18"/>
        <v>0.0019189293347256844</v>
      </c>
      <c r="E107" s="6">
        <f t="shared" si="19"/>
        <v>0.007992779347344853</v>
      </c>
      <c r="F107" s="6">
        <f t="shared" si="13"/>
        <v>0.004530884775025336</v>
      </c>
      <c r="G107" s="6">
        <f t="shared" si="14"/>
        <v>0.006584497311927921</v>
      </c>
      <c r="H107" s="6">
        <f t="shared" si="20"/>
        <v>0.004985903406064919</v>
      </c>
      <c r="I107" s="6">
        <f t="shared" si="21"/>
        <v>0.0046655679772022365</v>
      </c>
      <c r="J107" s="6">
        <f t="shared" si="22"/>
        <v>0.7301738138275466</v>
      </c>
      <c r="K107" s="6">
        <f t="shared" si="23"/>
        <v>0.6832614445441328</v>
      </c>
      <c r="L107" s="6">
        <f t="shared" si="24"/>
        <v>7.301738138275466</v>
      </c>
      <c r="M107" s="6">
        <f t="shared" si="25"/>
        <v>6.832614445441328</v>
      </c>
    </row>
    <row r="108" spans="1:13" ht="12.75">
      <c r="A108" s="6">
        <f t="shared" si="15"/>
        <v>0.006579947125617525</v>
      </c>
      <c r="B108" s="6">
        <f t="shared" si="16"/>
        <v>-0.004511695481678079</v>
      </c>
      <c r="C108" s="6">
        <f t="shared" si="17"/>
        <v>0.07256236275171508</v>
      </c>
      <c r="D108" s="6">
        <f t="shared" si="18"/>
        <v>0.07024507378913897</v>
      </c>
      <c r="E108" s="6">
        <f t="shared" si="19"/>
        <v>0.0079781639676881</v>
      </c>
      <c r="F108" s="6">
        <f t="shared" si="13"/>
        <v>0.004511695481678079</v>
      </c>
      <c r="G108" s="6">
        <f t="shared" si="14"/>
        <v>0.006579947125617525</v>
      </c>
      <c r="H108" s="6">
        <f t="shared" si="20"/>
        <v>-0.068050667270037</v>
      </c>
      <c r="I108" s="6">
        <f t="shared" si="21"/>
        <v>-0.06366512666352145</v>
      </c>
      <c r="J108" s="6">
        <f t="shared" si="22"/>
        <v>-0.7302455820149143</v>
      </c>
      <c r="K108" s="6">
        <f t="shared" si="23"/>
        <v>-0.6831847407163739</v>
      </c>
      <c r="L108" s="6">
        <f t="shared" si="24"/>
        <v>-7.3024558201491425</v>
      </c>
      <c r="M108" s="6">
        <f t="shared" si="25"/>
        <v>-6.831847407163739</v>
      </c>
    </row>
    <row r="109" spans="1:13" ht="12.75">
      <c r="A109" s="6">
        <f t="shared" si="15"/>
        <v>0.007305570753134676</v>
      </c>
      <c r="B109" s="6">
        <f t="shared" si="16"/>
        <v>-0.003809244743786689</v>
      </c>
      <c r="C109" s="6">
        <f t="shared" si="17"/>
        <v>-0.00046219544977633975</v>
      </c>
      <c r="D109" s="6">
        <f t="shared" si="18"/>
        <v>0.001926599717501573</v>
      </c>
      <c r="E109" s="6">
        <f t="shared" si="19"/>
        <v>0.008239035717068065</v>
      </c>
      <c r="F109" s="6">
        <f t="shared" si="13"/>
        <v>0.003809244743786689</v>
      </c>
      <c r="G109" s="6">
        <f t="shared" si="14"/>
        <v>0.007305570753134676</v>
      </c>
      <c r="H109" s="6">
        <f t="shared" si="20"/>
        <v>0.004271440193563029</v>
      </c>
      <c r="I109" s="6">
        <f t="shared" si="21"/>
        <v>0.005378971035633103</v>
      </c>
      <c r="J109" s="6">
        <f t="shared" si="22"/>
        <v>0.6218736054257645</v>
      </c>
      <c r="K109" s="6">
        <f t="shared" si="23"/>
        <v>0.7831176277384901</v>
      </c>
      <c r="L109" s="6">
        <f t="shared" si="24"/>
        <v>6.218736054257645</v>
      </c>
      <c r="M109" s="6">
        <f t="shared" si="25"/>
        <v>7.831176277384901</v>
      </c>
    </row>
    <row r="110" spans="1:13" ht="12.75">
      <c r="A110" s="6">
        <f t="shared" si="15"/>
        <v>0.0073009487986369125</v>
      </c>
      <c r="B110" s="6">
        <f t="shared" si="16"/>
        <v>-0.0037899787466116734</v>
      </c>
      <c r="C110" s="6">
        <f t="shared" si="17"/>
        <v>0.06172516509280011</v>
      </c>
      <c r="D110" s="6">
        <f t="shared" si="18"/>
        <v>0.08023836249135058</v>
      </c>
      <c r="E110" s="6">
        <f t="shared" si="19"/>
        <v>0.008226043536238181</v>
      </c>
      <c r="F110" s="6">
        <f t="shared" si="13"/>
        <v>0.0037899787466116734</v>
      </c>
      <c r="G110" s="6">
        <f t="shared" si="14"/>
        <v>0.0073009487986369125</v>
      </c>
      <c r="H110" s="6">
        <f t="shared" si="20"/>
        <v>-0.05793518634618844</v>
      </c>
      <c r="I110" s="6">
        <f t="shared" si="21"/>
        <v>-0.07293741369271367</v>
      </c>
      <c r="J110" s="6">
        <f t="shared" si="22"/>
        <v>-0.6219762811513772</v>
      </c>
      <c r="K110" s="6">
        <f t="shared" si="23"/>
        <v>-0.7830360819816051</v>
      </c>
      <c r="L110" s="6">
        <f t="shared" si="24"/>
        <v>-6.219762811513771</v>
      </c>
      <c r="M110" s="6">
        <f t="shared" si="25"/>
        <v>-7.830360819816051</v>
      </c>
    </row>
    <row r="111" spans="1:13" ht="12.75">
      <c r="A111" s="6">
        <f t="shared" si="15"/>
        <v>0.007918200449564913</v>
      </c>
      <c r="B111" s="6">
        <f t="shared" si="16"/>
        <v>-0.0029875951216981676</v>
      </c>
      <c r="C111" s="6">
        <f t="shared" si="17"/>
        <v>-0.0004724630223375964</v>
      </c>
      <c r="D111" s="6">
        <f t="shared" si="18"/>
        <v>0.0019347542931900663</v>
      </c>
      <c r="E111" s="6">
        <f t="shared" si="19"/>
        <v>0.008463074085146878</v>
      </c>
      <c r="F111" s="6">
        <f t="shared" si="13"/>
        <v>0.0029875951216981676</v>
      </c>
      <c r="G111" s="6">
        <f t="shared" si="14"/>
        <v>0.007918200449564913</v>
      </c>
      <c r="H111" s="6">
        <f t="shared" si="20"/>
        <v>0.003460058144035764</v>
      </c>
      <c r="I111" s="6">
        <f t="shared" si="21"/>
        <v>0.005983446156374847</v>
      </c>
      <c r="J111" s="6">
        <f t="shared" si="22"/>
        <v>0.5005981898062717</v>
      </c>
      <c r="K111" s="6">
        <f t="shared" si="23"/>
        <v>0.8656797631703562</v>
      </c>
      <c r="L111" s="6">
        <f t="shared" si="24"/>
        <v>5.005981898062717</v>
      </c>
      <c r="M111" s="6">
        <f t="shared" si="25"/>
        <v>8.656797631703562</v>
      </c>
    </row>
    <row r="112" spans="1:13" ht="12.75">
      <c r="A112" s="6">
        <f t="shared" si="15"/>
        <v>0.007913475819341537</v>
      </c>
      <c r="B112" s="6">
        <f t="shared" si="16"/>
        <v>-0.002968247578766267</v>
      </c>
      <c r="C112" s="6">
        <f t="shared" si="17"/>
        <v>0.04958735595828957</v>
      </c>
      <c r="D112" s="6">
        <f t="shared" si="18"/>
        <v>0.08850273061022568</v>
      </c>
      <c r="E112" s="6">
        <f t="shared" si="19"/>
        <v>0.00845183963597009</v>
      </c>
      <c r="F112" s="6">
        <f t="shared" si="13"/>
        <v>0.002968247578766267</v>
      </c>
      <c r="G112" s="6">
        <f t="shared" si="14"/>
        <v>0.007913475819341537</v>
      </c>
      <c r="H112" s="6">
        <f t="shared" si="20"/>
        <v>-0.04661910837952331</v>
      </c>
      <c r="I112" s="6">
        <f t="shared" si="21"/>
        <v>-0.08058925479088414</v>
      </c>
      <c r="J112" s="6">
        <f t="shared" si="22"/>
        <v>-0.5007319256552967</v>
      </c>
      <c r="K112" s="6">
        <f t="shared" si="23"/>
        <v>-0.8656024137151759</v>
      </c>
      <c r="L112" s="6">
        <f t="shared" si="24"/>
        <v>-5.007319256552966</v>
      </c>
      <c r="M112" s="6">
        <f t="shared" si="25"/>
        <v>-8.656024137151759</v>
      </c>
    </row>
    <row r="113" spans="1:13" ht="12.75">
      <c r="A113" s="6">
        <f t="shared" si="15"/>
        <v>0.008409349378924433</v>
      </c>
      <c r="B113" s="6">
        <f t="shared" si="16"/>
        <v>-0.00208322027266401</v>
      </c>
      <c r="C113" s="6">
        <f t="shared" si="17"/>
        <v>-0.0004858366072400949</v>
      </c>
      <c r="D113" s="6">
        <f t="shared" si="18"/>
        <v>0.0019424892387080867</v>
      </c>
      <c r="E113" s="6">
        <f t="shared" si="19"/>
        <v>0.008663542213278301</v>
      </c>
      <c r="F113" s="6">
        <f t="shared" si="13"/>
        <v>0.00208322027266401</v>
      </c>
      <c r="G113" s="6">
        <f t="shared" si="14"/>
        <v>0.008409349378924433</v>
      </c>
      <c r="H113" s="6">
        <f t="shared" si="20"/>
        <v>0.002569056879904105</v>
      </c>
      <c r="I113" s="6">
        <f t="shared" si="21"/>
        <v>0.006466860140216347</v>
      </c>
      <c r="J113" s="6">
        <f t="shared" si="22"/>
        <v>0.36919841884739196</v>
      </c>
      <c r="K113" s="6">
        <f t="shared" si="23"/>
        <v>0.9293505945124184</v>
      </c>
      <c r="L113" s="6">
        <f t="shared" si="24"/>
        <v>3.6919841884739193</v>
      </c>
      <c r="M113" s="6">
        <f t="shared" si="25"/>
        <v>9.293505945124183</v>
      </c>
    </row>
    <row r="114" spans="1:13" ht="12.75">
      <c r="A114" s="6">
        <f t="shared" si="15"/>
        <v>0.008404491012852032</v>
      </c>
      <c r="B114" s="6">
        <f t="shared" si="16"/>
        <v>-0.002063795380276929</v>
      </c>
      <c r="C114" s="6">
        <f t="shared" si="17"/>
        <v>0.0364340052774991</v>
      </c>
      <c r="D114" s="6">
        <f t="shared" si="18"/>
        <v>0.09487754868994992</v>
      </c>
      <c r="E114" s="6">
        <f t="shared" si="19"/>
        <v>0.008654173591785814</v>
      </c>
      <c r="F114" s="6">
        <f t="shared" si="13"/>
        <v>0.002063795380276929</v>
      </c>
      <c r="G114" s="6">
        <f t="shared" si="14"/>
        <v>0.008404491012852032</v>
      </c>
      <c r="H114" s="6">
        <f t="shared" si="20"/>
        <v>-0.03437020989722217</v>
      </c>
      <c r="I114" s="6">
        <f t="shared" si="21"/>
        <v>-0.0864730576770979</v>
      </c>
      <c r="J114" s="6">
        <f t="shared" si="22"/>
        <v>-0.3693607951032102</v>
      </c>
      <c r="K114" s="6">
        <f t="shared" si="23"/>
        <v>-0.9292860716919867</v>
      </c>
      <c r="L114" s="6">
        <f t="shared" si="24"/>
        <v>-3.6936079510321016</v>
      </c>
      <c r="M114" s="6">
        <f t="shared" si="25"/>
        <v>-9.292860716919867</v>
      </c>
    </row>
    <row r="115" spans="1:13" ht="12.75">
      <c r="A115" s="6">
        <f t="shared" si="15"/>
        <v>0.008768831065627022</v>
      </c>
      <c r="B115" s="6">
        <f t="shared" si="16"/>
        <v>-0.0011150198933774298</v>
      </c>
      <c r="C115" s="6">
        <f t="shared" si="17"/>
        <v>-0.0005020742328219197</v>
      </c>
      <c r="D115" s="6">
        <f t="shared" si="18"/>
        <v>0.0019489415207512573</v>
      </c>
      <c r="E115" s="6">
        <f t="shared" si="19"/>
        <v>0.008839438195956402</v>
      </c>
      <c r="F115" s="6">
        <f t="shared" si="13"/>
        <v>0.0011150198933774298</v>
      </c>
      <c r="G115" s="6">
        <f t="shared" si="14"/>
        <v>0.008768831065627022</v>
      </c>
      <c r="H115" s="6">
        <f t="shared" si="20"/>
        <v>0.0016170941261993495</v>
      </c>
      <c r="I115" s="6">
        <f t="shared" si="21"/>
        <v>0.006819889544875765</v>
      </c>
      <c r="J115" s="6">
        <f t="shared" si="22"/>
        <v>0.23071726668375878</v>
      </c>
      <c r="K115" s="6">
        <f t="shared" si="23"/>
        <v>0.9730208337204169</v>
      </c>
      <c r="L115" s="6">
        <f t="shared" si="24"/>
        <v>2.307172666837588</v>
      </c>
      <c r="M115" s="6">
        <f t="shared" si="25"/>
        <v>9.730208337204168</v>
      </c>
    </row>
    <row r="116" spans="1:13" ht="12.75">
      <c r="A116" s="6">
        <f t="shared" si="15"/>
        <v>0.008763810323298803</v>
      </c>
      <c r="B116" s="6">
        <f t="shared" si="16"/>
        <v>-0.0010955304781699172</v>
      </c>
      <c r="C116" s="6">
        <f t="shared" si="17"/>
        <v>0.02256965243555396</v>
      </c>
      <c r="D116" s="6">
        <f t="shared" si="18"/>
        <v>0.09925102489279294</v>
      </c>
      <c r="E116" s="6">
        <f t="shared" si="19"/>
        <v>0.008832018931782126</v>
      </c>
      <c r="F116" s="6">
        <f t="shared" si="13"/>
        <v>0.0010955304781699172</v>
      </c>
      <c r="G116" s="6">
        <f t="shared" si="14"/>
        <v>0.008763810323298803</v>
      </c>
      <c r="H116" s="6">
        <f t="shared" si="20"/>
        <v>-0.021474121957384042</v>
      </c>
      <c r="I116" s="6">
        <f t="shared" si="21"/>
        <v>-0.09048721456949414</v>
      </c>
      <c r="J116" s="6">
        <f t="shared" si="22"/>
        <v>-0.23090355052697822</v>
      </c>
      <c r="K116" s="6">
        <f t="shared" si="23"/>
        <v>-0.9729766443003837</v>
      </c>
      <c r="L116" s="6">
        <f t="shared" si="24"/>
        <v>-2.309035505269782</v>
      </c>
      <c r="M116" s="6">
        <f t="shared" si="25"/>
        <v>-9.729766443003836</v>
      </c>
    </row>
    <row r="117" spans="1:13" ht="12.75">
      <c r="A117" s="6">
        <f t="shared" si="15"/>
        <v>0.008989506847654342</v>
      </c>
      <c r="B117" s="6">
        <f t="shared" si="16"/>
        <v>-0.0001030202292419877</v>
      </c>
      <c r="C117" s="6">
        <f t="shared" si="17"/>
        <v>-0.0005207026171438617</v>
      </c>
      <c r="D117" s="6">
        <f t="shared" si="18"/>
        <v>0.001953360462754586</v>
      </c>
      <c r="E117" s="6">
        <f t="shared" si="19"/>
        <v>0.008990097136942259</v>
      </c>
      <c r="F117" s="6">
        <f t="shared" si="13"/>
        <v>0.0001030202292419877</v>
      </c>
      <c r="G117" s="6">
        <f t="shared" si="14"/>
        <v>0.008989506847654342</v>
      </c>
      <c r="H117" s="6">
        <f t="shared" si="20"/>
        <v>0.0006237228463858494</v>
      </c>
      <c r="I117" s="6">
        <f t="shared" si="21"/>
        <v>0.007036146384899756</v>
      </c>
      <c r="J117" s="6">
        <f t="shared" si="22"/>
        <v>0.08829926858111498</v>
      </c>
      <c r="K117" s="6">
        <f t="shared" si="23"/>
        <v>0.9960939911313792</v>
      </c>
      <c r="L117" s="6">
        <f t="shared" si="24"/>
        <v>0.8829926858111498</v>
      </c>
      <c r="M117" s="6">
        <f t="shared" si="25"/>
        <v>9.960939911313792</v>
      </c>
    </row>
    <row r="118" spans="1:13" ht="12.75">
      <c r="A118" s="6">
        <f t="shared" si="15"/>
        <v>0.008984299821482904</v>
      </c>
      <c r="B118" s="6">
        <f t="shared" si="16"/>
        <v>-8.348662461444184E-05</v>
      </c>
      <c r="C118" s="6">
        <f t="shared" si="17"/>
        <v>0.008309224240967637</v>
      </c>
      <c r="D118" s="6">
        <f t="shared" si="18"/>
        <v>0.10156275957589252</v>
      </c>
      <c r="E118" s="6">
        <f t="shared" si="19"/>
        <v>0.008984687712925099</v>
      </c>
      <c r="F118" s="6">
        <f t="shared" si="13"/>
        <v>8.348662461444184E-05</v>
      </c>
      <c r="G118" s="6">
        <f t="shared" si="14"/>
        <v>0.008984299821482904</v>
      </c>
      <c r="H118" s="6">
        <f t="shared" si="20"/>
        <v>-0.008225737616353195</v>
      </c>
      <c r="I118" s="6">
        <f t="shared" si="21"/>
        <v>-0.09257845975440962</v>
      </c>
      <c r="J118" s="6">
        <f t="shared" si="22"/>
        <v>-0.08850286775262477</v>
      </c>
      <c r="K118" s="6">
        <f t="shared" si="23"/>
        <v>-0.9960759220057283</v>
      </c>
      <c r="L118" s="6">
        <f t="shared" si="24"/>
        <v>-0.8850286775262476</v>
      </c>
      <c r="M118" s="6">
        <f t="shared" si="25"/>
        <v>-9.960759220057282</v>
      </c>
    </row>
    <row r="119" spans="1:13" ht="12.75">
      <c r="A119" s="6">
        <f t="shared" si="15"/>
        <v>0.00906739206389258</v>
      </c>
      <c r="B119" s="6">
        <f t="shared" si="16"/>
        <v>0.0009321409711444833</v>
      </c>
      <c r="C119" s="6">
        <f t="shared" si="17"/>
        <v>-0.0005410625342948394</v>
      </c>
      <c r="D119" s="6">
        <f t="shared" si="18"/>
        <v>0.0019551673753196996</v>
      </c>
      <c r="E119" s="6">
        <f t="shared" si="19"/>
        <v>0.009115178858937893</v>
      </c>
      <c r="F119" s="6">
        <f t="shared" si="13"/>
        <v>-0.0009321409711444833</v>
      </c>
      <c r="G119" s="6">
        <f t="shared" si="14"/>
        <v>0.00906739206389258</v>
      </c>
      <c r="H119" s="6">
        <f t="shared" si="20"/>
        <v>-0.0003910784368496439</v>
      </c>
      <c r="I119" s="6">
        <f t="shared" si="21"/>
        <v>0.00711222468857288</v>
      </c>
      <c r="J119" s="6">
        <f t="shared" si="22"/>
        <v>-0.05490385486163273</v>
      </c>
      <c r="K119" s="6">
        <f t="shared" si="23"/>
        <v>0.9984916457944617</v>
      </c>
      <c r="L119" s="6">
        <f t="shared" si="24"/>
        <v>-0.5490385486163273</v>
      </c>
      <c r="M119" s="6">
        <f t="shared" si="25"/>
        <v>9.984916457944616</v>
      </c>
    </row>
    <row r="120" spans="1:13" ht="12.75">
      <c r="A120" s="6">
        <f t="shared" si="15"/>
        <v>0.00906198143854963</v>
      </c>
      <c r="B120" s="6">
        <f t="shared" si="16"/>
        <v>0.0009516926448976804</v>
      </c>
      <c r="C120" s="6">
        <f t="shared" si="17"/>
        <v>-0.006031448020458113</v>
      </c>
      <c r="D120" s="6">
        <f t="shared" si="18"/>
        <v>0.10180433195476586</v>
      </c>
      <c r="E120" s="6">
        <f t="shared" si="19"/>
        <v>0.009111817957080265</v>
      </c>
      <c r="F120" s="6">
        <f t="shared" si="13"/>
        <v>-0.0009516926448976804</v>
      </c>
      <c r="G120" s="6">
        <f t="shared" si="14"/>
        <v>0.00906198143854963</v>
      </c>
      <c r="H120" s="6">
        <f t="shared" si="20"/>
        <v>0.005079755375560433</v>
      </c>
      <c r="I120" s="6">
        <f t="shared" si="21"/>
        <v>-0.09274235051621624</v>
      </c>
      <c r="J120" s="6">
        <f t="shared" si="22"/>
        <v>0.054690793078103976</v>
      </c>
      <c r="K120" s="6">
        <f t="shared" si="23"/>
        <v>-0.9985033385785389</v>
      </c>
      <c r="L120" s="6">
        <f t="shared" si="24"/>
        <v>0.5469079307810397</v>
      </c>
      <c r="M120" s="6">
        <f t="shared" si="25"/>
        <v>-9.985033385785389</v>
      </c>
    </row>
    <row r="121" spans="1:13" ht="12.75">
      <c r="A121" s="6">
        <f t="shared" si="15"/>
        <v>0.00900166695834505</v>
      </c>
      <c r="B121" s="6">
        <f t="shared" si="16"/>
        <v>0.001969735964445339</v>
      </c>
      <c r="C121" s="6">
        <f t="shared" si="17"/>
        <v>-0.0005623687126477157</v>
      </c>
      <c r="D121" s="6">
        <f t="shared" si="18"/>
        <v>0.001953998096911963</v>
      </c>
      <c r="E121" s="6">
        <f t="shared" si="19"/>
        <v>0.009214655055865653</v>
      </c>
      <c r="F121" s="6">
        <f t="shared" si="13"/>
        <v>-0.001969735964445339</v>
      </c>
      <c r="G121" s="6">
        <f t="shared" si="14"/>
        <v>0.00900166695834505</v>
      </c>
      <c r="H121" s="6">
        <f t="shared" si="20"/>
        <v>-0.0014073672517976232</v>
      </c>
      <c r="I121" s="6">
        <f t="shared" si="21"/>
        <v>0.007047668861433086</v>
      </c>
      <c r="J121" s="6">
        <f t="shared" si="22"/>
        <v>-0.19582626345317175</v>
      </c>
      <c r="K121" s="6">
        <f t="shared" si="23"/>
        <v>0.980638605471949</v>
      </c>
      <c r="L121" s="6">
        <f t="shared" si="24"/>
        <v>-1.9582626345317173</v>
      </c>
      <c r="M121" s="6">
        <f t="shared" si="25"/>
        <v>9.80638605471949</v>
      </c>
    </row>
    <row r="122" spans="1:13" ht="12.75">
      <c r="A122" s="6">
        <f t="shared" si="15"/>
        <v>0.008996043271218572</v>
      </c>
      <c r="B122" s="6">
        <f t="shared" si="16"/>
        <v>0.0019892759454144585</v>
      </c>
      <c r="C122" s="6">
        <f t="shared" si="17"/>
        <v>-0.02014499505796489</v>
      </c>
      <c r="D122" s="6">
        <f t="shared" si="18"/>
        <v>0.10001785864410685</v>
      </c>
      <c r="E122" s="6">
        <f t="shared" si="19"/>
        <v>0.009213360588007046</v>
      </c>
      <c r="F122" s="6">
        <f t="shared" si="13"/>
        <v>-0.0019892759454144585</v>
      </c>
      <c r="G122" s="6">
        <f t="shared" si="14"/>
        <v>0.008996043271218572</v>
      </c>
      <c r="H122" s="6">
        <f t="shared" si="20"/>
        <v>0.01815571911255043</v>
      </c>
      <c r="I122" s="6">
        <f t="shared" si="21"/>
        <v>-0.09102181537288828</v>
      </c>
      <c r="J122" s="6">
        <f t="shared" si="22"/>
        <v>0.19561217018433055</v>
      </c>
      <c r="K122" s="6">
        <f t="shared" si="23"/>
        <v>-0.9806813340100731</v>
      </c>
      <c r="L122" s="6">
        <f t="shared" si="24"/>
        <v>1.9561217018433055</v>
      </c>
      <c r="M122" s="6">
        <f t="shared" si="25"/>
        <v>-9.80681334010073</v>
      </c>
    </row>
    <row r="123" spans="1:13" ht="12.75">
      <c r="A123" s="6">
        <f t="shared" si="15"/>
        <v>0.008794593320638923</v>
      </c>
      <c r="B123" s="6">
        <f t="shared" si="16"/>
        <v>0.002989454531855527</v>
      </c>
      <c r="C123" s="6">
        <f t="shared" si="17"/>
        <v>-0.0005837780395318327</v>
      </c>
      <c r="D123" s="6">
        <f t="shared" si="18"/>
        <v>0.0019497252430995538</v>
      </c>
      <c r="E123" s="6">
        <f t="shared" si="19"/>
        <v>0.00928879486658298</v>
      </c>
      <c r="F123" s="6">
        <f t="shared" si="13"/>
        <v>-0.002989454531855527</v>
      </c>
      <c r="G123" s="6">
        <f t="shared" si="14"/>
        <v>0.008794593320638923</v>
      </c>
      <c r="H123" s="6">
        <f t="shared" si="20"/>
        <v>-0.0024056764923236942</v>
      </c>
      <c r="I123" s="6">
        <f t="shared" si="21"/>
        <v>0.0068448680775393695</v>
      </c>
      <c r="J123" s="6">
        <f t="shared" si="22"/>
        <v>-0.33157467555179443</v>
      </c>
      <c r="K123" s="6">
        <f t="shared" si="23"/>
        <v>0.9434289769414136</v>
      </c>
      <c r="L123" s="6">
        <f t="shared" si="24"/>
        <v>-3.315746755517944</v>
      </c>
      <c r="M123" s="6">
        <f t="shared" si="25"/>
        <v>9.434289769414136</v>
      </c>
    </row>
    <row r="124" spans="1:13" ht="12.75">
      <c r="A124" s="6">
        <f t="shared" si="15"/>
        <v>0.008788755540243606</v>
      </c>
      <c r="B124" s="6">
        <f t="shared" si="16"/>
        <v>0.0030089517842865226</v>
      </c>
      <c r="C124" s="6">
        <f t="shared" si="17"/>
        <v>-0.03374124559471127</v>
      </c>
      <c r="D124" s="6">
        <f t="shared" si="18"/>
        <v>0.09629262293724092</v>
      </c>
      <c r="E124" s="6">
        <f t="shared" si="19"/>
        <v>0.009289564832989957</v>
      </c>
      <c r="F124" s="6">
        <f t="shared" si="13"/>
        <v>-0.0030089517842865226</v>
      </c>
      <c r="G124" s="6">
        <f t="shared" si="14"/>
        <v>0.008788755540243606</v>
      </c>
      <c r="H124" s="6">
        <f t="shared" si="20"/>
        <v>0.030732293810424745</v>
      </c>
      <c r="I124" s="6">
        <f t="shared" si="21"/>
        <v>-0.08750386739699731</v>
      </c>
      <c r="J124" s="6">
        <f t="shared" si="22"/>
        <v>0.3313678628067948</v>
      </c>
      <c r="K124" s="6">
        <f t="shared" si="23"/>
        <v>-0.9435016372528758</v>
      </c>
      <c r="L124" s="6">
        <f t="shared" si="24"/>
        <v>3.3136786280679478</v>
      </c>
      <c r="M124" s="6">
        <f t="shared" si="25"/>
        <v>-9.435016372528757</v>
      </c>
    </row>
    <row r="125" spans="1:13" ht="12.75">
      <c r="A125" s="6">
        <f t="shared" si="15"/>
        <v>0.008451343084296493</v>
      </c>
      <c r="B125" s="6">
        <f t="shared" si="16"/>
        <v>0.0039718780136589315</v>
      </c>
      <c r="C125" s="6">
        <f t="shared" si="17"/>
        <v>-0.0006044593140317883</v>
      </c>
      <c r="D125" s="6">
        <f t="shared" si="18"/>
        <v>0.0019424592119533374</v>
      </c>
      <c r="E125" s="6">
        <f t="shared" si="19"/>
        <v>0.00933814836484586</v>
      </c>
      <c r="F125" s="6">
        <f t="shared" si="13"/>
        <v>-0.0039718780136589315</v>
      </c>
      <c r="G125" s="6">
        <f t="shared" si="14"/>
        <v>0.008451343084296493</v>
      </c>
      <c r="H125" s="6">
        <f t="shared" si="20"/>
        <v>-0.003367418699627143</v>
      </c>
      <c r="I125" s="6">
        <f t="shared" si="21"/>
        <v>0.006508883872343156</v>
      </c>
      <c r="J125" s="6">
        <f t="shared" si="22"/>
        <v>-0.45950415582192744</v>
      </c>
      <c r="K125" s="6">
        <f t="shared" si="23"/>
        <v>0.8881756193357133</v>
      </c>
      <c r="L125" s="6">
        <f t="shared" si="24"/>
        <v>-4.5950415582192745</v>
      </c>
      <c r="M125" s="6">
        <f t="shared" si="25"/>
        <v>8.881756193357132</v>
      </c>
    </row>
    <row r="126" spans="1:13" ht="12.75">
      <c r="A126" s="6">
        <f t="shared" si="15"/>
        <v>0.008445298491156175</v>
      </c>
      <c r="B126" s="6">
        <f t="shared" si="16"/>
        <v>0.003991302605778465</v>
      </c>
      <c r="C126" s="6">
        <f t="shared" si="17"/>
        <v>-0.046554874896224535</v>
      </c>
      <c r="D126" s="6">
        <f t="shared" si="18"/>
        <v>0.09076002114552466</v>
      </c>
      <c r="E126" s="6">
        <f t="shared" si="19"/>
        <v>0.009340961572323201</v>
      </c>
      <c r="F126" s="6">
        <f t="shared" si="13"/>
        <v>-0.003991302605778465</v>
      </c>
      <c r="G126" s="6">
        <f t="shared" si="14"/>
        <v>0.008445298491156175</v>
      </c>
      <c r="H126" s="6">
        <f t="shared" si="20"/>
        <v>0.04256357229044607</v>
      </c>
      <c r="I126" s="6">
        <f t="shared" si="21"/>
        <v>-0.08231472265436848</v>
      </c>
      <c r="J126" s="6">
        <f t="shared" si="22"/>
        <v>0.45931216821461435</v>
      </c>
      <c r="K126" s="6">
        <f t="shared" si="23"/>
        <v>-0.8882749192282702</v>
      </c>
      <c r="L126" s="6">
        <f t="shared" si="24"/>
        <v>4.593121682146143</v>
      </c>
      <c r="M126" s="6">
        <f t="shared" si="25"/>
        <v>-8.8827491922827</v>
      </c>
    </row>
    <row r="127" spans="1:13" ht="12.75">
      <c r="A127" s="6">
        <f t="shared" si="15"/>
        <v>0.007979749742193929</v>
      </c>
      <c r="B127" s="6">
        <f t="shared" si="16"/>
        <v>0.004898902817233711</v>
      </c>
      <c r="C127" s="6">
        <f t="shared" si="17"/>
        <v>-0.0006236580747631046</v>
      </c>
      <c r="D127" s="6">
        <f t="shared" si="18"/>
        <v>0.0019325292226976543</v>
      </c>
      <c r="E127" s="6">
        <f t="shared" si="19"/>
        <v>0.009363527901423932</v>
      </c>
      <c r="F127" s="6">
        <f t="shared" si="13"/>
        <v>-0.004898902817233711</v>
      </c>
      <c r="G127" s="6">
        <f t="shared" si="14"/>
        <v>0.007979749742193929</v>
      </c>
      <c r="H127" s="6">
        <f t="shared" si="20"/>
        <v>-0.004275244742470607</v>
      </c>
      <c r="I127" s="6">
        <f t="shared" si="21"/>
        <v>0.006047220519496275</v>
      </c>
      <c r="J127" s="6">
        <f t="shared" si="22"/>
        <v>-0.5772795216573315</v>
      </c>
      <c r="K127" s="6">
        <f t="shared" si="23"/>
        <v>0.8165466023902631</v>
      </c>
      <c r="L127" s="6">
        <f t="shared" si="24"/>
        <v>-5.772795216573315</v>
      </c>
      <c r="M127" s="6">
        <f t="shared" si="25"/>
        <v>8.165466023902631</v>
      </c>
    </row>
    <row r="128" spans="1:13" ht="12.75">
      <c r="A128" s="6">
        <f t="shared" si="15"/>
        <v>0.007973513161446299</v>
      </c>
      <c r="B128" s="6">
        <f t="shared" si="16"/>
        <v>0.004918228109460688</v>
      </c>
      <c r="C128" s="6">
        <f t="shared" si="17"/>
        <v>-0.05835161024049626</v>
      </c>
      <c r="D128" s="6">
        <f t="shared" si="18"/>
        <v>0.08358718946172397</v>
      </c>
      <c r="E128" s="6">
        <f t="shared" si="19"/>
        <v>0.009368344564139739</v>
      </c>
      <c r="F128" s="6">
        <f t="shared" si="13"/>
        <v>-0.004918228109460688</v>
      </c>
      <c r="G128" s="6">
        <f t="shared" si="14"/>
        <v>0.007973513161446299</v>
      </c>
      <c r="H128" s="6">
        <f t="shared" si="20"/>
        <v>0.05343338213103557</v>
      </c>
      <c r="I128" s="6">
        <f t="shared" si="21"/>
        <v>-0.07561367630027767</v>
      </c>
      <c r="J128" s="6">
        <f t="shared" si="22"/>
        <v>0.5771085920063418</v>
      </c>
      <c r="K128" s="6">
        <f t="shared" si="23"/>
        <v>-0.8166674188630632</v>
      </c>
      <c r="L128" s="6">
        <f t="shared" si="24"/>
        <v>5.771085920063418</v>
      </c>
      <c r="M128" s="6">
        <f t="shared" si="25"/>
        <v>-8.166674188630632</v>
      </c>
    </row>
    <row r="129" spans="1:13" ht="12.75">
      <c r="A129" s="6">
        <f t="shared" si="15"/>
        <v>0.007389997059041337</v>
      </c>
      <c r="B129" s="6">
        <f t="shared" si="16"/>
        <v>0.005754100004077928</v>
      </c>
      <c r="C129" s="6">
        <f t="shared" si="17"/>
        <v>-0.0006407510398620808</v>
      </c>
      <c r="D129" s="6">
        <f t="shared" si="18"/>
        <v>0.0019204475754176498</v>
      </c>
      <c r="E129" s="6">
        <f t="shared" si="19"/>
        <v>0.009365987582181028</v>
      </c>
      <c r="F129" s="6">
        <f t="shared" si="13"/>
        <v>-0.005754100004077928</v>
      </c>
      <c r="G129" s="6">
        <f t="shared" si="14"/>
        <v>0.007389997059041337</v>
      </c>
      <c r="H129" s="6">
        <f t="shared" si="20"/>
        <v>-0.005113348964215847</v>
      </c>
      <c r="I129" s="6">
        <f t="shared" si="21"/>
        <v>0.005469549483623687</v>
      </c>
      <c r="J129" s="6">
        <f t="shared" si="22"/>
        <v>-0.682920172535591</v>
      </c>
      <c r="K129" s="6">
        <f t="shared" si="23"/>
        <v>0.7304930101951411</v>
      </c>
      <c r="L129" s="6">
        <f t="shared" si="24"/>
        <v>-6.82920172535591</v>
      </c>
      <c r="M129" s="6">
        <f t="shared" si="25"/>
        <v>7.304930101951411</v>
      </c>
    </row>
    <row r="130" spans="1:13" ht="12.75">
      <c r="A130" s="6">
        <f t="shared" si="15"/>
        <v>0.007383589548642716</v>
      </c>
      <c r="B130" s="6">
        <f t="shared" si="16"/>
        <v>0.0057733044798321045</v>
      </c>
      <c r="C130" s="6">
        <f t="shared" si="17"/>
        <v>-0.06893276829342118</v>
      </c>
      <c r="D130" s="6">
        <f t="shared" si="18"/>
        <v>0.07496974859493176</v>
      </c>
      <c r="E130" s="6">
        <f t="shared" si="19"/>
        <v>0.009372749822740143</v>
      </c>
      <c r="F130" s="6">
        <f t="shared" si="13"/>
        <v>-0.0057733044798321045</v>
      </c>
      <c r="G130" s="6">
        <f t="shared" si="14"/>
        <v>0.007383589548642716</v>
      </c>
      <c r="H130" s="6">
        <f t="shared" si="20"/>
        <v>0.06315946381358908</v>
      </c>
      <c r="I130" s="6">
        <f t="shared" si="21"/>
        <v>-0.06758615904628905</v>
      </c>
      <c r="J130" s="6">
        <f t="shared" si="22"/>
        <v>0.6827748206069408</v>
      </c>
      <c r="K130" s="6">
        <f t="shared" si="23"/>
        <v>-0.7306288690882395</v>
      </c>
      <c r="L130" s="6">
        <f t="shared" si="24"/>
        <v>6.827748206069408</v>
      </c>
      <c r="M130" s="6">
        <f t="shared" si="25"/>
        <v>-7.306288690882395</v>
      </c>
    </row>
    <row r="131" spans="1:13" ht="12.75">
      <c r="A131" s="6">
        <f t="shared" si="15"/>
        <v>0.006694261865708504</v>
      </c>
      <c r="B131" s="6">
        <f t="shared" si="16"/>
        <v>0.006523001965781422</v>
      </c>
      <c r="C131" s="6">
        <f t="shared" si="17"/>
        <v>-0.0006552862327270925</v>
      </c>
      <c r="D131" s="6">
        <f t="shared" si="18"/>
        <v>0.0019068616861078053</v>
      </c>
      <c r="E131" s="6">
        <f t="shared" si="19"/>
        <v>0.009346801408624632</v>
      </c>
      <c r="F131" s="6">
        <f t="shared" si="13"/>
        <v>-0.006523001965781422</v>
      </c>
      <c r="G131" s="6">
        <f t="shared" si="14"/>
        <v>0.006694261865708504</v>
      </c>
      <c r="H131" s="6">
        <f t="shared" si="20"/>
        <v>-0.00586771573305433</v>
      </c>
      <c r="I131" s="6">
        <f t="shared" si="21"/>
        <v>0.004787400179600699</v>
      </c>
      <c r="J131" s="6">
        <f t="shared" si="22"/>
        <v>-0.7748275409132185</v>
      </c>
      <c r="K131" s="6">
        <f t="shared" si="23"/>
        <v>0.632172667743849</v>
      </c>
      <c r="L131" s="6">
        <f t="shared" si="24"/>
        <v>-7.748275409132185</v>
      </c>
      <c r="M131" s="6">
        <f t="shared" si="25"/>
        <v>6.321726677438489</v>
      </c>
    </row>
    <row r="132" spans="1:13" ht="12.75">
      <c r="A132" s="6">
        <f t="shared" si="15"/>
        <v>0.006687709003381233</v>
      </c>
      <c r="B132" s="6">
        <f t="shared" si="16"/>
        <v>0.006542070582642501</v>
      </c>
      <c r="C132" s="6">
        <f t="shared" si="17"/>
        <v>-0.07813804032404895</v>
      </c>
      <c r="D132" s="6">
        <f t="shared" si="18"/>
        <v>0.0651241284604927</v>
      </c>
      <c r="E132" s="6">
        <f t="shared" si="19"/>
        <v>0.00935543367365633</v>
      </c>
      <c r="F132" s="6">
        <f t="shared" si="13"/>
        <v>-0.006542070582642501</v>
      </c>
      <c r="G132" s="6">
        <f t="shared" si="14"/>
        <v>0.006687709003381233</v>
      </c>
      <c r="H132" s="6">
        <f t="shared" si="20"/>
        <v>0.07159596974140645</v>
      </c>
      <c r="I132" s="6">
        <f t="shared" si="21"/>
        <v>-0.05843641945711147</v>
      </c>
      <c r="J132" s="6">
        <f t="shared" si="22"/>
        <v>0.7747103365433149</v>
      </c>
      <c r="K132" s="6">
        <f t="shared" si="23"/>
        <v>-0.6323162930471933</v>
      </c>
      <c r="L132" s="6">
        <f t="shared" si="24"/>
        <v>7.747103365433149</v>
      </c>
      <c r="M132" s="6">
        <f t="shared" si="25"/>
        <v>-6.323162930471932</v>
      </c>
    </row>
    <row r="133" spans="1:13" ht="12.75">
      <c r="A133" s="6">
        <f t="shared" si="15"/>
        <v>0.005906328600140743</v>
      </c>
      <c r="B133" s="6">
        <f t="shared" si="16"/>
        <v>0.0071933118672474275</v>
      </c>
      <c r="C133" s="6">
        <f t="shared" si="17"/>
        <v>-0.0006670066697174598</v>
      </c>
      <c r="D133" s="6">
        <f t="shared" si="18"/>
        <v>0.0018924991557733722</v>
      </c>
      <c r="E133" s="6">
        <f t="shared" si="19"/>
        <v>0.009307440741273789</v>
      </c>
      <c r="F133" s="6">
        <f t="shared" si="13"/>
        <v>-0.0071933118672474275</v>
      </c>
      <c r="G133" s="6">
        <f t="shared" si="14"/>
        <v>0.005906328600140743</v>
      </c>
      <c r="H133" s="6">
        <f t="shared" si="20"/>
        <v>-0.006526305197529968</v>
      </c>
      <c r="I133" s="6">
        <f t="shared" si="21"/>
        <v>0.004013829444367371</v>
      </c>
      <c r="J133" s="6">
        <f t="shared" si="22"/>
        <v>-0.8517956781359955</v>
      </c>
      <c r="K133" s="6">
        <f t="shared" si="23"/>
        <v>0.5238741477767722</v>
      </c>
      <c r="L133" s="6">
        <f t="shared" si="24"/>
        <v>-8.517956781359954</v>
      </c>
      <c r="M133" s="6">
        <f t="shared" si="25"/>
        <v>5.2387414777677215</v>
      </c>
    </row>
    <row r="134" spans="1:13" ht="12.75">
      <c r="A134" s="6">
        <f t="shared" si="15"/>
        <v>0.005899658533443568</v>
      </c>
      <c r="B134" s="6">
        <f t="shared" si="16"/>
        <v>0.007212236858805161</v>
      </c>
      <c r="C134" s="6">
        <f t="shared" si="17"/>
        <v>-0.085846574483317</v>
      </c>
      <c r="D134" s="6">
        <f t="shared" si="18"/>
        <v>0.05427991393345059</v>
      </c>
      <c r="E134" s="6">
        <f t="shared" si="19"/>
        <v>0.00931785014468151</v>
      </c>
      <c r="F134" s="6">
        <f t="shared" si="13"/>
        <v>-0.007212236858805161</v>
      </c>
      <c r="G134" s="6">
        <f t="shared" si="14"/>
        <v>0.005899658533443568</v>
      </c>
      <c r="H134" s="6">
        <f t="shared" si="20"/>
        <v>0.07863433762451184</v>
      </c>
      <c r="I134" s="6">
        <f t="shared" si="21"/>
        <v>-0.04838025540000702</v>
      </c>
      <c r="J134" s="6">
        <f t="shared" si="22"/>
        <v>0.8517071719420871</v>
      </c>
      <c r="K134" s="6">
        <f t="shared" si="23"/>
        <v>-0.5240180276120393</v>
      </c>
      <c r="L134" s="6">
        <f t="shared" si="24"/>
        <v>8.517071719420871</v>
      </c>
      <c r="M134" s="6">
        <f t="shared" si="25"/>
        <v>-5.240180276120393</v>
      </c>
    </row>
    <row r="135" spans="1:13" ht="12.75">
      <c r="A135" s="6">
        <f t="shared" si="15"/>
        <v>0.005041192788610398</v>
      </c>
      <c r="B135" s="6">
        <f t="shared" si="16"/>
        <v>0.007755035998139667</v>
      </c>
      <c r="C135" s="6">
        <f t="shared" si="17"/>
        <v>-0.0006758572891082948</v>
      </c>
      <c r="D135" s="6">
        <f t="shared" si="18"/>
        <v>0.0018781111722466562</v>
      </c>
      <c r="E135" s="6">
        <f t="shared" si="19"/>
        <v>0.009249551776404064</v>
      </c>
      <c r="F135" s="6">
        <f t="shared" si="13"/>
        <v>-0.007755035998139667</v>
      </c>
      <c r="G135" s="6">
        <f t="shared" si="14"/>
        <v>0.005041192788610398</v>
      </c>
      <c r="H135" s="6">
        <f t="shared" si="20"/>
        <v>-0.007079178709031372</v>
      </c>
      <c r="I135" s="6">
        <f t="shared" si="21"/>
        <v>0.003163081616363742</v>
      </c>
      <c r="J135" s="6">
        <f t="shared" si="22"/>
        <v>-0.9130065816297512</v>
      </c>
      <c r="K135" s="6">
        <f t="shared" si="23"/>
        <v>0.40794482703026935</v>
      </c>
      <c r="L135" s="6">
        <f t="shared" si="24"/>
        <v>-9.130065816297511</v>
      </c>
      <c r="M135" s="6">
        <f t="shared" si="25"/>
        <v>4.079448270302693</v>
      </c>
    </row>
    <row r="136" spans="1:13" ht="12.75">
      <c r="A136" s="6">
        <f t="shared" si="15"/>
        <v>0.005034434215719316</v>
      </c>
      <c r="B136" s="6">
        <f t="shared" si="16"/>
        <v>0.007773817109862133</v>
      </c>
      <c r="C136" s="6">
        <f t="shared" si="17"/>
        <v>-0.09197651545208341</v>
      </c>
      <c r="D136" s="6">
        <f t="shared" si="18"/>
        <v>0.04267259387527359</v>
      </c>
      <c r="E136" s="6">
        <f t="shared" si="19"/>
        <v>0.00926162838436042</v>
      </c>
      <c r="F136" s="6">
        <f t="shared" si="13"/>
        <v>-0.007773817109862133</v>
      </c>
      <c r="G136" s="6">
        <f t="shared" si="14"/>
        <v>0.005034434215719316</v>
      </c>
      <c r="H136" s="6">
        <f t="shared" si="20"/>
        <v>0.08420269834222127</v>
      </c>
      <c r="I136" s="6">
        <f t="shared" si="21"/>
        <v>-0.03763815965955428</v>
      </c>
      <c r="J136" s="6">
        <f t="shared" si="22"/>
        <v>0.9129453907301658</v>
      </c>
      <c r="K136" s="6">
        <f t="shared" si="23"/>
        <v>-0.40808174860503743</v>
      </c>
      <c r="L136" s="6">
        <f t="shared" si="24"/>
        <v>9.129453907301658</v>
      </c>
      <c r="M136" s="6">
        <f t="shared" si="25"/>
        <v>-4.080817486050374</v>
      </c>
    </row>
    <row r="137" spans="1:13" ht="12.75">
      <c r="A137" s="6">
        <f t="shared" si="15"/>
        <v>0.004114669061198482</v>
      </c>
      <c r="B137" s="6">
        <f t="shared" si="16"/>
        <v>0.008200543048614868</v>
      </c>
      <c r="C137" s="6">
        <f t="shared" si="17"/>
        <v>-0.0006819763790668343</v>
      </c>
      <c r="D137" s="6">
        <f t="shared" si="18"/>
        <v>0.0018644190147698511</v>
      </c>
      <c r="E137" s="6">
        <f t="shared" si="19"/>
        <v>0.009174933665992884</v>
      </c>
      <c r="F137" s="6">
        <f t="shared" si="13"/>
        <v>-0.008200543048614868</v>
      </c>
      <c r="G137" s="6">
        <f t="shared" si="14"/>
        <v>0.004114669061198482</v>
      </c>
      <c r="H137" s="6">
        <f t="shared" si="20"/>
        <v>-0.007518566669548034</v>
      </c>
      <c r="I137" s="6">
        <f t="shared" si="21"/>
        <v>0.0022502500464286306</v>
      </c>
      <c r="J137" s="6">
        <f t="shared" si="22"/>
        <v>-0.9580126520610491</v>
      </c>
      <c r="K137" s="6">
        <f t="shared" si="23"/>
        <v>0.2867259292267713</v>
      </c>
      <c r="L137" s="6">
        <f t="shared" si="24"/>
        <v>-9.580126520610492</v>
      </c>
      <c r="M137" s="6">
        <f t="shared" si="25"/>
        <v>2.867259292267713</v>
      </c>
    </row>
    <row r="138" spans="1:13" ht="12.75">
      <c r="A138" s="6">
        <f t="shared" si="15"/>
        <v>0.004107849297407813</v>
      </c>
      <c r="B138" s="6">
        <f t="shared" si="16"/>
        <v>0.008219187238762566</v>
      </c>
      <c r="C138" s="6">
        <f t="shared" si="17"/>
        <v>-0.09648324158517176</v>
      </c>
      <c r="D138" s="6">
        <f t="shared" si="18"/>
        <v>0.03053701193744698</v>
      </c>
      <c r="E138" s="6">
        <f t="shared" si="19"/>
        <v>0.009188550740788847</v>
      </c>
      <c r="F138" s="6">
        <f aca="true" t="shared" si="26" ref="F138:F201">-B138*B$5</f>
        <v>-0.008219187238762566</v>
      </c>
      <c r="G138" s="6">
        <f aca="true" t="shared" si="27" ref="G138:G201">A138*B$5</f>
        <v>0.004107849297407813</v>
      </c>
      <c r="H138" s="6">
        <f t="shared" si="20"/>
        <v>0.08826405434640919</v>
      </c>
      <c r="I138" s="6">
        <f t="shared" si="21"/>
        <v>-0.026429162640039167</v>
      </c>
      <c r="J138" s="6">
        <f t="shared" si="22"/>
        <v>0.9579756762217</v>
      </c>
      <c r="K138" s="6">
        <f t="shared" si="23"/>
        <v>-0.28684944442612537</v>
      </c>
      <c r="L138" s="6">
        <f t="shared" si="24"/>
        <v>9.579756762216999</v>
      </c>
      <c r="M138" s="6">
        <f t="shared" si="25"/>
        <v>-2.8684944442612537</v>
      </c>
    </row>
    <row r="139" spans="1:13" ht="12.75">
      <c r="A139" s="6">
        <f aca="true" t="shared" si="28" ref="A139:A202">A138+C138*B$4</f>
        <v>0.0031430168815560957</v>
      </c>
      <c r="B139" s="6">
        <f aca="true" t="shared" si="29" ref="B139:B202">B138+D138*B$4</f>
        <v>0.008524557358137036</v>
      </c>
      <c r="C139" s="6">
        <f aca="true" t="shared" si="30" ref="C139:C202">C138+L138*B$4</f>
        <v>-0.0006856739630017733</v>
      </c>
      <c r="D139" s="6">
        <f aca="true" t="shared" si="31" ref="D139:D202">D138+M138*B$4</f>
        <v>0.0018520674948344432</v>
      </c>
      <c r="E139" s="6">
        <f aca="true" t="shared" si="32" ref="E139:E202">SQRT(A139^2+B139^2)</f>
        <v>0.009085517776655047</v>
      </c>
      <c r="F139" s="6">
        <f t="shared" si="26"/>
        <v>-0.008524557358137036</v>
      </c>
      <c r="G139" s="6">
        <f t="shared" si="27"/>
        <v>0.0031430168815560957</v>
      </c>
      <c r="H139" s="6">
        <f aca="true" t="shared" si="33" ref="H139:H202">F139-C139</f>
        <v>-0.007838883395135263</v>
      </c>
      <c r="I139" s="6">
        <f aca="true" t="shared" si="34" ref="I139:I202">G139-D139</f>
        <v>0.0012909493867216525</v>
      </c>
      <c r="J139" s="6">
        <f aca="true" t="shared" si="35" ref="J139:J202">H139/SQRT(H139^2+I139^2)*B$3</f>
        <v>-0.98670911145427</v>
      </c>
      <c r="K139" s="6">
        <f aca="true" t="shared" si="36" ref="K139:K202">I139/SQRT(H139^2+I139^2)*B$3</f>
        <v>0.1624965518807257</v>
      </c>
      <c r="L139" s="6">
        <f aca="true" t="shared" si="37" ref="L139:L202">J139/B$1</f>
        <v>-9.8670911145427</v>
      </c>
      <c r="M139" s="6">
        <f aca="true" t="shared" si="38" ref="M139:M202">K139/B$1</f>
        <v>1.624965518807257</v>
      </c>
    </row>
    <row r="140" spans="1:13" ht="12.75">
      <c r="A140" s="6">
        <f t="shared" si="28"/>
        <v>0.003136160141926078</v>
      </c>
      <c r="B140" s="6">
        <f t="shared" si="29"/>
        <v>0.00854307803308538</v>
      </c>
      <c r="C140" s="6">
        <f t="shared" si="30"/>
        <v>-0.09935658510842876</v>
      </c>
      <c r="D140" s="6">
        <f t="shared" si="31"/>
        <v>0.018101722682907013</v>
      </c>
      <c r="E140" s="6">
        <f t="shared" si="32"/>
        <v>0.009100532001767357</v>
      </c>
      <c r="F140" s="6">
        <f t="shared" si="26"/>
        <v>-0.00854307803308538</v>
      </c>
      <c r="G140" s="6">
        <f t="shared" si="27"/>
        <v>0.003136160141926078</v>
      </c>
      <c r="H140" s="6">
        <f t="shared" si="33"/>
        <v>0.09081350707534339</v>
      </c>
      <c r="I140" s="6">
        <f t="shared" si="34"/>
        <v>-0.014965562540980935</v>
      </c>
      <c r="J140" s="6">
        <f t="shared" si="35"/>
        <v>0.9866918475572661</v>
      </c>
      <c r="K140" s="6">
        <f t="shared" si="36"/>
        <v>-0.162601346747278</v>
      </c>
      <c r="L140" s="6">
        <f t="shared" si="37"/>
        <v>9.86691847557266</v>
      </c>
      <c r="M140" s="6">
        <f t="shared" si="38"/>
        <v>-1.62601346747278</v>
      </c>
    </row>
    <row r="141" spans="1:13" ht="12.75">
      <c r="A141" s="6">
        <f t="shared" si="28"/>
        <v>0.00214259429084179</v>
      </c>
      <c r="B141" s="6">
        <f t="shared" si="29"/>
        <v>0.00872409525991445</v>
      </c>
      <c r="C141" s="6">
        <f t="shared" si="30"/>
        <v>-0.0006874003527021499</v>
      </c>
      <c r="D141" s="6">
        <f t="shared" si="31"/>
        <v>0.0018415880081792124</v>
      </c>
      <c r="E141" s="6">
        <f t="shared" si="32"/>
        <v>0.008983348395738062</v>
      </c>
      <c r="F141" s="6">
        <f t="shared" si="26"/>
        <v>-0.00872409525991445</v>
      </c>
      <c r="G141" s="6">
        <f t="shared" si="27"/>
        <v>0.00214259429084179</v>
      </c>
      <c r="H141" s="6">
        <f t="shared" si="33"/>
        <v>-0.0080366949072123</v>
      </c>
      <c r="I141" s="6">
        <f t="shared" si="34"/>
        <v>0.00030100628266257774</v>
      </c>
      <c r="J141" s="6">
        <f t="shared" si="35"/>
        <v>-0.9992993364366396</v>
      </c>
      <c r="K141" s="6">
        <f t="shared" si="36"/>
        <v>0.037427746356034165</v>
      </c>
      <c r="L141" s="6">
        <f t="shared" si="37"/>
        <v>-9.992993364366395</v>
      </c>
      <c r="M141" s="6">
        <f t="shared" si="38"/>
        <v>0.37427746356034164</v>
      </c>
    </row>
    <row r="142" spans="1:13" ht="12.75">
      <c r="A142" s="6">
        <f t="shared" si="28"/>
        <v>0.0021357202873147686</v>
      </c>
      <c r="B142" s="6">
        <f t="shared" si="29"/>
        <v>0.008742511139996243</v>
      </c>
      <c r="C142" s="6">
        <f t="shared" si="30"/>
        <v>-0.1006173339963661</v>
      </c>
      <c r="D142" s="6">
        <f t="shared" si="31"/>
        <v>0.005584362643782629</v>
      </c>
      <c r="E142" s="6">
        <f t="shared" si="32"/>
        <v>0.008999600112149777</v>
      </c>
      <c r="F142" s="6">
        <f t="shared" si="26"/>
        <v>-0.008742511139996243</v>
      </c>
      <c r="G142" s="6">
        <f t="shared" si="27"/>
        <v>0.0021357202873147686</v>
      </c>
      <c r="H142" s="6">
        <f t="shared" si="33"/>
        <v>0.09187482285636986</v>
      </c>
      <c r="I142" s="6">
        <f t="shared" si="34"/>
        <v>-0.00344864235646786</v>
      </c>
      <c r="J142" s="6">
        <f t="shared" si="35"/>
        <v>0.9992962560824199</v>
      </c>
      <c r="K142" s="6">
        <f t="shared" si="36"/>
        <v>-0.037509899755378454</v>
      </c>
      <c r="L142" s="6">
        <f t="shared" si="37"/>
        <v>9.992962560824198</v>
      </c>
      <c r="M142" s="6">
        <f t="shared" si="38"/>
        <v>-0.3750989975537845</v>
      </c>
    </row>
    <row r="143" spans="1:13" ht="12.75">
      <c r="A143" s="6">
        <f t="shared" si="28"/>
        <v>0.0011295469473511074</v>
      </c>
      <c r="B143" s="6">
        <f t="shared" si="29"/>
        <v>0.00879835476643407</v>
      </c>
      <c r="C143" s="6">
        <f t="shared" si="30"/>
        <v>-0.0006877083881241253</v>
      </c>
      <c r="D143" s="6">
        <f t="shared" si="31"/>
        <v>0.0018333726682447835</v>
      </c>
      <c r="E143" s="6">
        <f t="shared" si="32"/>
        <v>0.008870564970863092</v>
      </c>
      <c r="F143" s="6">
        <f t="shared" si="26"/>
        <v>-0.00879835476643407</v>
      </c>
      <c r="G143" s="6">
        <f t="shared" si="27"/>
        <v>0.0011295469473511074</v>
      </c>
      <c r="H143" s="6">
        <f t="shared" si="33"/>
        <v>-0.008110646378309945</v>
      </c>
      <c r="I143" s="6">
        <f t="shared" si="34"/>
        <v>-0.0007038257208936761</v>
      </c>
      <c r="J143" s="6">
        <f t="shared" si="35"/>
        <v>-0.9962559214780038</v>
      </c>
      <c r="K143" s="6">
        <f t="shared" si="36"/>
        <v>-0.08645310243139463</v>
      </c>
      <c r="L143" s="6">
        <f t="shared" si="37"/>
        <v>-9.962559214780038</v>
      </c>
      <c r="M143" s="6">
        <f t="shared" si="38"/>
        <v>-0.8645310243139462</v>
      </c>
    </row>
    <row r="144" spans="1:13" ht="12.75">
      <c r="A144" s="6">
        <f t="shared" si="28"/>
        <v>0.001122669863469866</v>
      </c>
      <c r="B144" s="6">
        <f t="shared" si="29"/>
        <v>0.008816688493116518</v>
      </c>
      <c r="C144" s="6">
        <f t="shared" si="30"/>
        <v>-0.10031330053592451</v>
      </c>
      <c r="D144" s="6">
        <f t="shared" si="31"/>
        <v>-0.006811937574894679</v>
      </c>
      <c r="E144" s="6">
        <f t="shared" si="32"/>
        <v>0.008887878464909196</v>
      </c>
      <c r="F144" s="6">
        <f t="shared" si="26"/>
        <v>-0.008816688493116518</v>
      </c>
      <c r="G144" s="6">
        <f t="shared" si="27"/>
        <v>0.001122669863469866</v>
      </c>
      <c r="H144" s="6">
        <f t="shared" si="33"/>
        <v>0.09149661204280798</v>
      </c>
      <c r="I144" s="6">
        <f t="shared" si="34"/>
        <v>0.007934607438364546</v>
      </c>
      <c r="J144" s="6">
        <f t="shared" si="35"/>
        <v>0.9962608772696123</v>
      </c>
      <c r="K144" s="6">
        <f t="shared" si="36"/>
        <v>0.08639597457047499</v>
      </c>
      <c r="L144" s="6">
        <f t="shared" si="37"/>
        <v>9.962608772696123</v>
      </c>
      <c r="M144" s="6">
        <f t="shared" si="38"/>
        <v>0.8639597457047499</v>
      </c>
    </row>
    <row r="145" spans="1:13" ht="12.75">
      <c r="A145" s="6">
        <f t="shared" si="28"/>
        <v>0.00011953685811062092</v>
      </c>
      <c r="B145" s="6">
        <f t="shared" si="29"/>
        <v>0.008748569117367572</v>
      </c>
      <c r="C145" s="6">
        <f t="shared" si="30"/>
        <v>-0.000687212808963264</v>
      </c>
      <c r="D145" s="6">
        <f t="shared" si="31"/>
        <v>0.0018276598821528201</v>
      </c>
      <c r="E145" s="6">
        <f t="shared" si="32"/>
        <v>0.008749385730541577</v>
      </c>
      <c r="F145" s="6">
        <f t="shared" si="26"/>
        <v>-0.008748569117367572</v>
      </c>
      <c r="G145" s="6">
        <f t="shared" si="27"/>
        <v>0.00011953685811062092</v>
      </c>
      <c r="H145" s="6">
        <f t="shared" si="33"/>
        <v>-0.008061356308404308</v>
      </c>
      <c r="I145" s="6">
        <f t="shared" si="34"/>
        <v>-0.0017081230240421992</v>
      </c>
      <c r="J145" s="6">
        <f t="shared" si="35"/>
        <v>-0.9782799599612308</v>
      </c>
      <c r="K145" s="6">
        <f t="shared" si="36"/>
        <v>-0.20728801204665112</v>
      </c>
      <c r="L145" s="6">
        <f t="shared" si="37"/>
        <v>-9.782799599612307</v>
      </c>
      <c r="M145" s="6">
        <f t="shared" si="38"/>
        <v>-2.072880120466511</v>
      </c>
    </row>
    <row r="146" spans="1:13" ht="12.75">
      <c r="A146" s="6">
        <f t="shared" si="28"/>
        <v>0.00011266473002098828</v>
      </c>
      <c r="B146" s="6">
        <f t="shared" si="29"/>
        <v>0.0087668457161891</v>
      </c>
      <c r="C146" s="6">
        <f t="shared" si="30"/>
        <v>-0.09851520880508634</v>
      </c>
      <c r="D146" s="6">
        <f t="shared" si="31"/>
        <v>-0.01890114132251229</v>
      </c>
      <c r="E146" s="6">
        <f t="shared" si="32"/>
        <v>0.00876756962634765</v>
      </c>
      <c r="F146" s="6">
        <f t="shared" si="26"/>
        <v>-0.0087668457161891</v>
      </c>
      <c r="G146" s="6">
        <f t="shared" si="27"/>
        <v>0.00011266473002098828</v>
      </c>
      <c r="H146" s="6">
        <f t="shared" si="33"/>
        <v>0.08974836308889723</v>
      </c>
      <c r="I146" s="6">
        <f t="shared" si="34"/>
        <v>0.01901380605253328</v>
      </c>
      <c r="J146" s="6">
        <f t="shared" si="35"/>
        <v>0.9782865896355892</v>
      </c>
      <c r="K146" s="6">
        <f t="shared" si="36"/>
        <v>0.20725672133653023</v>
      </c>
      <c r="L146" s="6">
        <f t="shared" si="37"/>
        <v>9.782865896355892</v>
      </c>
      <c r="M146" s="6">
        <f t="shared" si="38"/>
        <v>2.072567213365302</v>
      </c>
    </row>
    <row r="147" spans="1:13" ht="12.75">
      <c r="A147" s="6">
        <f t="shared" si="28"/>
        <v>-0.0008724873580298752</v>
      </c>
      <c r="B147" s="6">
        <f t="shared" si="29"/>
        <v>0.008577834302963976</v>
      </c>
      <c r="C147" s="6">
        <f t="shared" si="30"/>
        <v>-0.0006865498415274118</v>
      </c>
      <c r="D147" s="6">
        <f t="shared" si="31"/>
        <v>0.0018245308111407323</v>
      </c>
      <c r="E147" s="6">
        <f t="shared" si="32"/>
        <v>0.008622092293580916</v>
      </c>
      <c r="F147" s="6">
        <f t="shared" si="26"/>
        <v>-0.008577834302963976</v>
      </c>
      <c r="G147" s="6">
        <f t="shared" si="27"/>
        <v>-0.0008724873580298752</v>
      </c>
      <c r="H147" s="6">
        <f t="shared" si="33"/>
        <v>-0.007891284461436564</v>
      </c>
      <c r="I147" s="6">
        <f t="shared" si="34"/>
        <v>-0.0026970181691706075</v>
      </c>
      <c r="J147" s="6">
        <f t="shared" si="35"/>
        <v>-0.9462605934550884</v>
      </c>
      <c r="K147" s="6">
        <f t="shared" si="36"/>
        <v>-0.3234051472596316</v>
      </c>
      <c r="L147" s="6">
        <f t="shared" si="37"/>
        <v>-9.462605934550883</v>
      </c>
      <c r="M147" s="6">
        <f t="shared" si="38"/>
        <v>-3.234051472596316</v>
      </c>
    </row>
    <row r="148" spans="1:13" ht="12.75">
      <c r="A148" s="6">
        <f t="shared" si="28"/>
        <v>-0.0008793528564451493</v>
      </c>
      <c r="B148" s="6">
        <f t="shared" si="29"/>
        <v>0.008596079611075384</v>
      </c>
      <c r="C148" s="6">
        <f t="shared" si="30"/>
        <v>-0.09531260918703624</v>
      </c>
      <c r="D148" s="6">
        <f t="shared" si="31"/>
        <v>-0.030515983914822426</v>
      </c>
      <c r="E148" s="6">
        <f t="shared" si="32"/>
        <v>0.008640940118186457</v>
      </c>
      <c r="F148" s="6">
        <f t="shared" si="26"/>
        <v>-0.008596079611075384</v>
      </c>
      <c r="G148" s="6">
        <f t="shared" si="27"/>
        <v>-0.0008793528564451493</v>
      </c>
      <c r="H148" s="6">
        <f t="shared" si="33"/>
        <v>0.08671652957596085</v>
      </c>
      <c r="I148" s="6">
        <f t="shared" si="34"/>
        <v>0.029636631058377275</v>
      </c>
      <c r="J148" s="6">
        <f t="shared" si="35"/>
        <v>0.9462626964757448</v>
      </c>
      <c r="K148" s="6">
        <f t="shared" si="36"/>
        <v>0.3233989939045153</v>
      </c>
      <c r="L148" s="6">
        <f t="shared" si="37"/>
        <v>9.462626964757447</v>
      </c>
      <c r="M148" s="6">
        <f t="shared" si="38"/>
        <v>3.233989939045153</v>
      </c>
    </row>
    <row r="149" spans="1:13" ht="12.75">
      <c r="A149" s="6">
        <f t="shared" si="28"/>
        <v>-0.0018324789483155119</v>
      </c>
      <c r="B149" s="6">
        <f t="shared" si="29"/>
        <v>0.00829091977192716</v>
      </c>
      <c r="C149" s="6">
        <f t="shared" si="30"/>
        <v>-0.0006863395394617611</v>
      </c>
      <c r="D149" s="6">
        <f t="shared" si="31"/>
        <v>0.0018239154756291044</v>
      </c>
      <c r="E149" s="6">
        <f t="shared" si="32"/>
        <v>0.008491014648471185</v>
      </c>
      <c r="F149" s="6">
        <f t="shared" si="26"/>
        <v>-0.00829091977192716</v>
      </c>
      <c r="G149" s="6">
        <f t="shared" si="27"/>
        <v>-0.0018324789483155119</v>
      </c>
      <c r="H149" s="6">
        <f t="shared" si="33"/>
        <v>-0.007604580232465399</v>
      </c>
      <c r="I149" s="6">
        <f t="shared" si="34"/>
        <v>-0.0036563944239446163</v>
      </c>
      <c r="J149" s="6">
        <f t="shared" si="35"/>
        <v>-0.9012364001527345</v>
      </c>
      <c r="K149" s="6">
        <f t="shared" si="36"/>
        <v>-0.43332776398442335</v>
      </c>
      <c r="L149" s="6">
        <f t="shared" si="37"/>
        <v>-9.012364001527345</v>
      </c>
      <c r="M149" s="6">
        <f t="shared" si="38"/>
        <v>-4.333277639844233</v>
      </c>
    </row>
    <row r="150" spans="1:13" ht="12.75">
      <c r="A150" s="6">
        <f t="shared" si="28"/>
        <v>-0.0018393423437101295</v>
      </c>
      <c r="B150" s="6">
        <f t="shared" si="29"/>
        <v>0.008309158926683451</v>
      </c>
      <c r="C150" s="6">
        <f t="shared" si="30"/>
        <v>-0.09080997955473522</v>
      </c>
      <c r="D150" s="6">
        <f t="shared" si="31"/>
        <v>-0.04150886092281324</v>
      </c>
      <c r="E150" s="6">
        <f t="shared" si="32"/>
        <v>0.008510305654102462</v>
      </c>
      <c r="F150" s="6">
        <f t="shared" si="26"/>
        <v>-0.008309158926683451</v>
      </c>
      <c r="G150" s="6">
        <f t="shared" si="27"/>
        <v>-0.0018393423437101295</v>
      </c>
      <c r="H150" s="6">
        <f t="shared" si="33"/>
        <v>0.08250082062805177</v>
      </c>
      <c r="I150" s="6">
        <f t="shared" si="34"/>
        <v>0.03966951857910311</v>
      </c>
      <c r="J150" s="6">
        <f t="shared" si="35"/>
        <v>0.9012282676866987</v>
      </c>
      <c r="K150" s="6">
        <f t="shared" si="36"/>
        <v>0.4333446775055995</v>
      </c>
      <c r="L150" s="6">
        <f t="shared" si="37"/>
        <v>9.012282676866986</v>
      </c>
      <c r="M150" s="6">
        <f t="shared" si="38"/>
        <v>4.333446775055995</v>
      </c>
    </row>
    <row r="151" spans="1:13" ht="12.75">
      <c r="A151" s="6">
        <f t="shared" si="28"/>
        <v>-0.0027474421392574815</v>
      </c>
      <c r="B151" s="6">
        <f t="shared" si="29"/>
        <v>0.007894070317455319</v>
      </c>
      <c r="C151" s="6">
        <f t="shared" si="30"/>
        <v>-0.0006871527860653481</v>
      </c>
      <c r="D151" s="6">
        <f t="shared" si="31"/>
        <v>0.001825606827746712</v>
      </c>
      <c r="E151" s="6">
        <f t="shared" si="32"/>
        <v>0.008358515686741088</v>
      </c>
      <c r="F151" s="6">
        <f t="shared" si="26"/>
        <v>-0.007894070317455319</v>
      </c>
      <c r="G151" s="6">
        <f t="shared" si="27"/>
        <v>-0.0027474421392574815</v>
      </c>
      <c r="H151" s="6">
        <f t="shared" si="33"/>
        <v>-0.00720691753138997</v>
      </c>
      <c r="I151" s="6">
        <f t="shared" si="34"/>
        <v>-0.004573048967004193</v>
      </c>
      <c r="J151" s="6">
        <f t="shared" si="35"/>
        <v>-0.8443597254070991</v>
      </c>
      <c r="K151" s="6">
        <f t="shared" si="36"/>
        <v>-0.5357766830596944</v>
      </c>
      <c r="L151" s="6">
        <f t="shared" si="37"/>
        <v>-8.44359725407099</v>
      </c>
      <c r="M151" s="6">
        <f t="shared" si="38"/>
        <v>-5.357766830596944</v>
      </c>
    </row>
    <row r="152" spans="1:13" ht="12.75">
      <c r="A152" s="6">
        <f t="shared" si="28"/>
        <v>-0.002754313667118135</v>
      </c>
      <c r="B152" s="6">
        <f t="shared" si="29"/>
        <v>0.007912326385732785</v>
      </c>
      <c r="C152" s="6">
        <f t="shared" si="30"/>
        <v>-0.08512312532677525</v>
      </c>
      <c r="D152" s="6">
        <f t="shared" si="31"/>
        <v>-0.05175206147822273</v>
      </c>
      <c r="E152" s="6">
        <f t="shared" si="32"/>
        <v>0.008378016030734065</v>
      </c>
      <c r="F152" s="6">
        <f t="shared" si="26"/>
        <v>-0.007912326385732785</v>
      </c>
      <c r="G152" s="6">
        <f t="shared" si="27"/>
        <v>-0.002754313667118135</v>
      </c>
      <c r="H152" s="6">
        <f t="shared" si="33"/>
        <v>0.07721079894104246</v>
      </c>
      <c r="I152" s="6">
        <f t="shared" si="34"/>
        <v>0.048997747811104594</v>
      </c>
      <c r="J152" s="6">
        <f t="shared" si="35"/>
        <v>0.8443364109787008</v>
      </c>
      <c r="K152" s="6">
        <f t="shared" si="36"/>
        <v>0.5358134237732444</v>
      </c>
      <c r="L152" s="6">
        <f t="shared" si="37"/>
        <v>8.443364109787007</v>
      </c>
      <c r="M152" s="6">
        <f t="shared" si="38"/>
        <v>5.358134237732443</v>
      </c>
    </row>
    <row r="153" spans="1:13" ht="12.75">
      <c r="A153" s="6">
        <f t="shared" si="28"/>
        <v>-0.0036055449203858878</v>
      </c>
      <c r="B153" s="6">
        <f t="shared" si="29"/>
        <v>0.007394805770950558</v>
      </c>
      <c r="C153" s="6">
        <f t="shared" si="30"/>
        <v>-0.0006894842289051767</v>
      </c>
      <c r="D153" s="6">
        <f t="shared" si="31"/>
        <v>0.0018292808991017054</v>
      </c>
      <c r="E153" s="6">
        <f t="shared" si="32"/>
        <v>0.008226974326142274</v>
      </c>
      <c r="F153" s="6">
        <f t="shared" si="26"/>
        <v>-0.007394805770950558</v>
      </c>
      <c r="G153" s="6">
        <f t="shared" si="27"/>
        <v>-0.0036055449203858878</v>
      </c>
      <c r="H153" s="6">
        <f t="shared" si="33"/>
        <v>-0.006705321542045381</v>
      </c>
      <c r="I153" s="6">
        <f t="shared" si="34"/>
        <v>-0.005434825819487593</v>
      </c>
      <c r="J153" s="6">
        <f t="shared" si="35"/>
        <v>-0.7768646368273235</v>
      </c>
      <c r="K153" s="6">
        <f t="shared" si="36"/>
        <v>-0.6296676393520243</v>
      </c>
      <c r="L153" s="6">
        <f t="shared" si="37"/>
        <v>-7.768646368273235</v>
      </c>
      <c r="M153" s="6">
        <f t="shared" si="38"/>
        <v>-6.296676393520243</v>
      </c>
    </row>
    <row r="154" spans="1:13" ht="12.75">
      <c r="A154" s="6">
        <f t="shared" si="28"/>
        <v>-0.0036124397626749395</v>
      </c>
      <c r="B154" s="6">
        <f t="shared" si="29"/>
        <v>0.007413098579941575</v>
      </c>
      <c r="C154" s="6">
        <f t="shared" si="30"/>
        <v>-0.07837594791163753</v>
      </c>
      <c r="D154" s="6">
        <f t="shared" si="31"/>
        <v>-0.06113748303610072</v>
      </c>
      <c r="E154" s="6">
        <f t="shared" si="32"/>
        <v>0.008246438721950631</v>
      </c>
      <c r="F154" s="6">
        <f t="shared" si="26"/>
        <v>-0.007413098579941575</v>
      </c>
      <c r="G154" s="6">
        <f t="shared" si="27"/>
        <v>-0.0036124397626749395</v>
      </c>
      <c r="H154" s="6">
        <f t="shared" si="33"/>
        <v>0.07096284933169596</v>
      </c>
      <c r="I154" s="6">
        <f t="shared" si="34"/>
        <v>0.05752504327342578</v>
      </c>
      <c r="J154" s="6">
        <f t="shared" si="35"/>
        <v>0.7768221608026138</v>
      </c>
      <c r="K154" s="6">
        <f t="shared" si="36"/>
        <v>0.6297200413564411</v>
      </c>
      <c r="L154" s="6">
        <f t="shared" si="37"/>
        <v>7.7682216080261375</v>
      </c>
      <c r="M154" s="6">
        <f t="shared" si="38"/>
        <v>6.29720041356441</v>
      </c>
    </row>
    <row r="155" spans="1:13" ht="12.75">
      <c r="A155" s="6">
        <f t="shared" si="28"/>
        <v>-0.004396199241791315</v>
      </c>
      <c r="B155" s="6">
        <f t="shared" si="29"/>
        <v>0.006801723749580568</v>
      </c>
      <c r="C155" s="6">
        <f t="shared" si="30"/>
        <v>-0.0006937318313761515</v>
      </c>
      <c r="D155" s="6">
        <f t="shared" si="31"/>
        <v>0.001834521099543386</v>
      </c>
      <c r="E155" s="6">
        <f t="shared" si="32"/>
        <v>0.008098766186224595</v>
      </c>
      <c r="F155" s="6">
        <f t="shared" si="26"/>
        <v>-0.006801723749580568</v>
      </c>
      <c r="G155" s="6">
        <f t="shared" si="27"/>
        <v>-0.004396199241791315</v>
      </c>
      <c r="H155" s="6">
        <f t="shared" si="33"/>
        <v>-0.006107991918204416</v>
      </c>
      <c r="I155" s="6">
        <f t="shared" si="34"/>
        <v>-0.006230720341334701</v>
      </c>
      <c r="J155" s="6">
        <f t="shared" si="35"/>
        <v>-0.7000388337475574</v>
      </c>
      <c r="K155" s="6">
        <f t="shared" si="36"/>
        <v>-0.7141047760975693</v>
      </c>
      <c r="L155" s="6">
        <f t="shared" si="37"/>
        <v>-7.000388337475574</v>
      </c>
      <c r="M155" s="6">
        <f t="shared" si="38"/>
        <v>-7.141047760975693</v>
      </c>
    </row>
    <row r="156" spans="1:13" ht="12.75">
      <c r="A156" s="6">
        <f t="shared" si="28"/>
        <v>-0.004403136560105077</v>
      </c>
      <c r="B156" s="6">
        <f t="shared" si="29"/>
        <v>0.006820068960576002</v>
      </c>
      <c r="C156" s="6">
        <f t="shared" si="30"/>
        <v>-0.0706976152061319</v>
      </c>
      <c r="D156" s="6">
        <f t="shared" si="31"/>
        <v>-0.06957595651021353</v>
      </c>
      <c r="E156" s="6">
        <f t="shared" si="32"/>
        <v>0.008117940144762475</v>
      </c>
      <c r="F156" s="6">
        <f t="shared" si="26"/>
        <v>-0.006820068960576002</v>
      </c>
      <c r="G156" s="6">
        <f t="shared" si="27"/>
        <v>-0.004403136560105077</v>
      </c>
      <c r="H156" s="6">
        <f t="shared" si="33"/>
        <v>0.06387754624555589</v>
      </c>
      <c r="I156" s="6">
        <f t="shared" si="34"/>
        <v>0.06517281995010846</v>
      </c>
      <c r="J156" s="6">
        <f t="shared" si="35"/>
        <v>0.699974319804037</v>
      </c>
      <c r="K156" s="6">
        <f t="shared" si="36"/>
        <v>0.71416801357585</v>
      </c>
      <c r="L156" s="6">
        <f t="shared" si="37"/>
        <v>6.9997431980403695</v>
      </c>
      <c r="M156" s="6">
        <f t="shared" si="38"/>
        <v>7.1416801357585</v>
      </c>
    </row>
    <row r="157" spans="1:13" ht="12.75">
      <c r="A157" s="6">
        <f t="shared" si="28"/>
        <v>-0.005110112712166396</v>
      </c>
      <c r="B157" s="6">
        <f t="shared" si="29"/>
        <v>0.006124309395473867</v>
      </c>
      <c r="C157" s="6">
        <f t="shared" si="30"/>
        <v>-0.0007001832257281931</v>
      </c>
      <c r="D157" s="6">
        <f t="shared" si="31"/>
        <v>0.001840844847371459</v>
      </c>
      <c r="E157" s="6">
        <f t="shared" si="32"/>
        <v>0.007976240812722123</v>
      </c>
      <c r="F157" s="6">
        <f t="shared" si="26"/>
        <v>-0.006124309395473867</v>
      </c>
      <c r="G157" s="6">
        <f t="shared" si="27"/>
        <v>-0.005110112712166396</v>
      </c>
      <c r="H157" s="6">
        <f t="shared" si="33"/>
        <v>-0.005424126169745674</v>
      </c>
      <c r="I157" s="6">
        <f t="shared" si="34"/>
        <v>-0.006950957559537855</v>
      </c>
      <c r="J157" s="6">
        <f t="shared" si="35"/>
        <v>-0.6151995633464921</v>
      </c>
      <c r="K157" s="6">
        <f t="shared" si="36"/>
        <v>-0.7883714208786906</v>
      </c>
      <c r="L157" s="6">
        <f t="shared" si="37"/>
        <v>-6.15199563346492</v>
      </c>
      <c r="M157" s="6">
        <f t="shared" si="38"/>
        <v>-7.883714208786905</v>
      </c>
    </row>
    <row r="158" spans="1:13" ht="12.75">
      <c r="A158" s="6">
        <f t="shared" si="28"/>
        <v>-0.005117114544423678</v>
      </c>
      <c r="B158" s="6">
        <f t="shared" si="29"/>
        <v>0.006142717843947582</v>
      </c>
      <c r="C158" s="6">
        <f t="shared" si="30"/>
        <v>-0.06222013956037739</v>
      </c>
      <c r="D158" s="6">
        <f t="shared" si="31"/>
        <v>-0.0769962972404976</v>
      </c>
      <c r="E158" s="6">
        <f t="shared" si="32"/>
        <v>0.00799486358677272</v>
      </c>
      <c r="F158" s="6">
        <f t="shared" si="26"/>
        <v>-0.006142717843947582</v>
      </c>
      <c r="G158" s="6">
        <f t="shared" si="27"/>
        <v>-0.005117114544423678</v>
      </c>
      <c r="H158" s="6">
        <f t="shared" si="33"/>
        <v>0.05607742171642981</v>
      </c>
      <c r="I158" s="6">
        <f t="shared" si="34"/>
        <v>0.07187918269607392</v>
      </c>
      <c r="J158" s="6">
        <f t="shared" si="35"/>
        <v>0.6151113090656323</v>
      </c>
      <c r="K158" s="6">
        <f t="shared" si="36"/>
        <v>0.7884402814795577</v>
      </c>
      <c r="L158" s="6">
        <f t="shared" si="37"/>
        <v>6.151113090656322</v>
      </c>
      <c r="M158" s="6">
        <f t="shared" si="38"/>
        <v>7.8844028147955765</v>
      </c>
    </row>
    <row r="159" spans="1:13" ht="12.75">
      <c r="A159" s="6">
        <f t="shared" si="28"/>
        <v>-0.005739315940027452</v>
      </c>
      <c r="B159" s="6">
        <f t="shared" si="29"/>
        <v>0.005372754871542606</v>
      </c>
      <c r="C159" s="6">
        <f t="shared" si="30"/>
        <v>-0.0007090086538141666</v>
      </c>
      <c r="D159" s="6">
        <f t="shared" si="31"/>
        <v>0.00184773090745817</v>
      </c>
      <c r="E159" s="6">
        <f t="shared" si="32"/>
        <v>0.007861694624515633</v>
      </c>
      <c r="F159" s="6">
        <f t="shared" si="26"/>
        <v>-0.005372754871542606</v>
      </c>
      <c r="G159" s="6">
        <f t="shared" si="27"/>
        <v>-0.005739315940027452</v>
      </c>
      <c r="H159" s="6">
        <f t="shared" si="33"/>
        <v>-0.004663746217728439</v>
      </c>
      <c r="I159" s="6">
        <f t="shared" si="34"/>
        <v>-0.007587046847485622</v>
      </c>
      <c r="J159" s="6">
        <f t="shared" si="35"/>
        <v>-0.5236733912854571</v>
      </c>
      <c r="K159" s="6">
        <f t="shared" si="36"/>
        <v>-0.8519191154444115</v>
      </c>
      <c r="L159" s="6">
        <f t="shared" si="37"/>
        <v>-5.236733912854571</v>
      </c>
      <c r="M159" s="6">
        <f t="shared" si="38"/>
        <v>-8.519191154444114</v>
      </c>
    </row>
    <row r="160" spans="1:13" ht="12.75">
      <c r="A160" s="6">
        <f t="shared" si="28"/>
        <v>-0.005746406026565593</v>
      </c>
      <c r="B160" s="6">
        <f t="shared" si="29"/>
        <v>0.005391232180617187</v>
      </c>
      <c r="C160" s="6">
        <f t="shared" si="30"/>
        <v>-0.053076347782359874</v>
      </c>
      <c r="D160" s="6">
        <f t="shared" si="31"/>
        <v>-0.08334418063698297</v>
      </c>
      <c r="E160" s="6">
        <f t="shared" si="32"/>
        <v>0.007879502944188276</v>
      </c>
      <c r="F160" s="6">
        <f t="shared" si="26"/>
        <v>-0.005391232180617187</v>
      </c>
      <c r="G160" s="6">
        <f t="shared" si="27"/>
        <v>-0.005746406026565593</v>
      </c>
      <c r="H160" s="6">
        <f t="shared" si="33"/>
        <v>0.047685115601742684</v>
      </c>
      <c r="I160" s="6">
        <f t="shared" si="34"/>
        <v>0.07759777461041738</v>
      </c>
      <c r="J160" s="6">
        <f t="shared" si="35"/>
        <v>0.5235608779548193</v>
      </c>
      <c r="K160" s="6">
        <f t="shared" si="36"/>
        <v>0.8519882669821097</v>
      </c>
      <c r="L160" s="6">
        <f t="shared" si="37"/>
        <v>5.235608779548193</v>
      </c>
      <c r="M160" s="6">
        <f t="shared" si="38"/>
        <v>8.519882669821097</v>
      </c>
    </row>
    <row r="161" spans="1:13" ht="12.75">
      <c r="A161" s="6">
        <f t="shared" si="28"/>
        <v>-0.006277169504389192</v>
      </c>
      <c r="B161" s="6">
        <f t="shared" si="29"/>
        <v>0.004557790374247358</v>
      </c>
      <c r="C161" s="6">
        <f t="shared" si="30"/>
        <v>-0.0007202599868779413</v>
      </c>
      <c r="D161" s="6">
        <f t="shared" si="31"/>
        <v>0.0018546460612280102</v>
      </c>
      <c r="E161" s="6">
        <f t="shared" si="32"/>
        <v>0.007757339110959087</v>
      </c>
      <c r="F161" s="6">
        <f t="shared" si="26"/>
        <v>-0.004557790374247358</v>
      </c>
      <c r="G161" s="6">
        <f t="shared" si="27"/>
        <v>-0.006277169504389192</v>
      </c>
      <c r="H161" s="6">
        <f t="shared" si="33"/>
        <v>-0.0038375303873694165</v>
      </c>
      <c r="I161" s="6">
        <f t="shared" si="34"/>
        <v>-0.008131815565617203</v>
      </c>
      <c r="J161" s="6">
        <f t="shared" si="35"/>
        <v>-0.42677953563020987</v>
      </c>
      <c r="K161" s="6">
        <f t="shared" si="36"/>
        <v>-0.9043556977026586</v>
      </c>
      <c r="L161" s="6">
        <f t="shared" si="37"/>
        <v>-4.2677953563020985</v>
      </c>
      <c r="M161" s="6">
        <f t="shared" si="38"/>
        <v>-9.043556977026585</v>
      </c>
    </row>
    <row r="162" spans="1:13" ht="12.75">
      <c r="A162" s="6">
        <f t="shared" si="28"/>
        <v>-0.006284372104257971</v>
      </c>
      <c r="B162" s="6">
        <f t="shared" si="29"/>
        <v>0.004576336834859638</v>
      </c>
      <c r="C162" s="6">
        <f t="shared" si="30"/>
        <v>-0.04339821354989893</v>
      </c>
      <c r="D162" s="6">
        <f t="shared" si="31"/>
        <v>-0.08858092370903783</v>
      </c>
      <c r="E162" s="6">
        <f t="shared" si="32"/>
        <v>0.007774071749789096</v>
      </c>
      <c r="F162" s="6">
        <f t="shared" si="26"/>
        <v>-0.004576336834859638</v>
      </c>
      <c r="G162" s="6">
        <f t="shared" si="27"/>
        <v>-0.006284372104257971</v>
      </c>
      <c r="H162" s="6">
        <f t="shared" si="33"/>
        <v>0.03882187671503929</v>
      </c>
      <c r="I162" s="6">
        <f t="shared" si="34"/>
        <v>0.08229655160477986</v>
      </c>
      <c r="J162" s="6">
        <f t="shared" si="35"/>
        <v>0.42664338434007226</v>
      </c>
      <c r="K162" s="6">
        <f t="shared" si="36"/>
        <v>0.9044199370861133</v>
      </c>
      <c r="L162" s="6">
        <f t="shared" si="37"/>
        <v>4.266433843400723</v>
      </c>
      <c r="M162" s="6">
        <f t="shared" si="38"/>
        <v>9.044199370861133</v>
      </c>
    </row>
    <row r="163" spans="1:13" ht="12.75">
      <c r="A163" s="6">
        <f t="shared" si="28"/>
        <v>-0.00671835423975696</v>
      </c>
      <c r="B163" s="6">
        <f t="shared" si="29"/>
        <v>0.00369052759776926</v>
      </c>
      <c r="C163" s="6">
        <f t="shared" si="30"/>
        <v>-0.0007338751158917009</v>
      </c>
      <c r="D163" s="6">
        <f t="shared" si="31"/>
        <v>0.0018610699995735003</v>
      </c>
      <c r="E163" s="6">
        <f t="shared" si="32"/>
        <v>0.007665264355569015</v>
      </c>
      <c r="F163" s="6">
        <f t="shared" si="26"/>
        <v>-0.00369052759776926</v>
      </c>
      <c r="G163" s="6">
        <f t="shared" si="27"/>
        <v>-0.00671835423975696</v>
      </c>
      <c r="H163" s="6">
        <f t="shared" si="33"/>
        <v>-0.0029566524818775593</v>
      </c>
      <c r="I163" s="6">
        <f t="shared" si="34"/>
        <v>-0.00857942423933046</v>
      </c>
      <c r="J163" s="6">
        <f t="shared" si="35"/>
        <v>-0.32581638828487497</v>
      </c>
      <c r="K163" s="6">
        <f t="shared" si="36"/>
        <v>-0.9454330653859105</v>
      </c>
      <c r="L163" s="6">
        <f t="shared" si="37"/>
        <v>-3.2581638828487494</v>
      </c>
      <c r="M163" s="6">
        <f t="shared" si="38"/>
        <v>-9.454330653859104</v>
      </c>
    </row>
    <row r="164" spans="1:13" ht="12.75">
      <c r="A164" s="6">
        <f t="shared" si="28"/>
        <v>-0.006725692990915877</v>
      </c>
      <c r="B164" s="6">
        <f t="shared" si="29"/>
        <v>0.0037091382977649952</v>
      </c>
      <c r="C164" s="6">
        <f t="shared" si="30"/>
        <v>-0.0333155139443792</v>
      </c>
      <c r="D164" s="6">
        <f t="shared" si="31"/>
        <v>-0.09268223653901754</v>
      </c>
      <c r="E164" s="6">
        <f t="shared" si="32"/>
        <v>0.007680667491826603</v>
      </c>
      <c r="F164" s="6">
        <f t="shared" si="26"/>
        <v>-0.0037091382977649952</v>
      </c>
      <c r="G164" s="6">
        <f t="shared" si="27"/>
        <v>-0.006725692990915877</v>
      </c>
      <c r="H164" s="6">
        <f t="shared" si="33"/>
        <v>0.029606375646614204</v>
      </c>
      <c r="I164" s="6">
        <f t="shared" si="34"/>
        <v>0.08595654354810166</v>
      </c>
      <c r="J164" s="6">
        <f t="shared" si="35"/>
        <v>0.3256582705881585</v>
      </c>
      <c r="K164" s="6">
        <f t="shared" si="36"/>
        <v>0.945487541323274</v>
      </c>
      <c r="L164" s="6">
        <f t="shared" si="37"/>
        <v>3.2565827058815846</v>
      </c>
      <c r="M164" s="6">
        <f t="shared" si="38"/>
        <v>9.454875413232738</v>
      </c>
    </row>
    <row r="165" spans="1:13" ht="12.75">
      <c r="A165" s="6">
        <f t="shared" si="28"/>
        <v>-0.00705884813035967</v>
      </c>
      <c r="B165" s="6">
        <f t="shared" si="29"/>
        <v>0.0027823159323748198</v>
      </c>
      <c r="C165" s="6">
        <f t="shared" si="30"/>
        <v>-0.0007496868855633512</v>
      </c>
      <c r="D165" s="6">
        <f t="shared" si="31"/>
        <v>0.0018665175933098438</v>
      </c>
      <c r="E165" s="6">
        <f t="shared" si="32"/>
        <v>0.007587398689605613</v>
      </c>
      <c r="F165" s="6">
        <f t="shared" si="26"/>
        <v>-0.0027823159323748198</v>
      </c>
      <c r="G165" s="6">
        <f t="shared" si="27"/>
        <v>-0.00705884813035967</v>
      </c>
      <c r="H165" s="6">
        <f t="shared" si="33"/>
        <v>-0.0020326290468114685</v>
      </c>
      <c r="I165" s="6">
        <f t="shared" si="34"/>
        <v>-0.008925365723669514</v>
      </c>
      <c r="J165" s="6">
        <f t="shared" si="35"/>
        <v>-0.22205080665775548</v>
      </c>
      <c r="K165" s="6">
        <f t="shared" si="36"/>
        <v>-0.9750350964260928</v>
      </c>
      <c r="L165" s="6">
        <f t="shared" si="37"/>
        <v>-2.2205080665775547</v>
      </c>
      <c r="M165" s="6">
        <f t="shared" si="38"/>
        <v>-9.750350964260926</v>
      </c>
    </row>
    <row r="166" spans="1:13" ht="12.75">
      <c r="A166" s="6">
        <f t="shared" si="28"/>
        <v>-0.007066344999215303</v>
      </c>
      <c r="B166" s="6">
        <f t="shared" si="29"/>
        <v>0.0028009811083079183</v>
      </c>
      <c r="C166" s="6">
        <f t="shared" si="30"/>
        <v>-0.0229547675513389</v>
      </c>
      <c r="D166" s="6">
        <f t="shared" si="31"/>
        <v>-0.09563699204929942</v>
      </c>
      <c r="E166" s="6">
        <f t="shared" si="32"/>
        <v>0.0076012319275912755</v>
      </c>
      <c r="F166" s="6">
        <f t="shared" si="26"/>
        <v>-0.0028009811083079183</v>
      </c>
      <c r="G166" s="6">
        <f t="shared" si="27"/>
        <v>-0.007066344999215303</v>
      </c>
      <c r="H166" s="6">
        <f t="shared" si="33"/>
        <v>0.02015378644303098</v>
      </c>
      <c r="I166" s="6">
        <f t="shared" si="34"/>
        <v>0.0885706470500841</v>
      </c>
      <c r="J166" s="6">
        <f t="shared" si="35"/>
        <v>0.22187331859079765</v>
      </c>
      <c r="K166" s="6">
        <f t="shared" si="36"/>
        <v>0.9750754998960368</v>
      </c>
      <c r="L166" s="6">
        <f t="shared" si="37"/>
        <v>2.2187331859079764</v>
      </c>
      <c r="M166" s="6">
        <f t="shared" si="38"/>
        <v>9.750754998960367</v>
      </c>
    </row>
    <row r="167" spans="1:13" ht="12.75">
      <c r="A167" s="6">
        <f t="shared" si="28"/>
        <v>-0.007295892674728692</v>
      </c>
      <c r="B167" s="6">
        <f t="shared" si="29"/>
        <v>0.0018446111878149241</v>
      </c>
      <c r="C167" s="6">
        <f t="shared" si="30"/>
        <v>-0.0007674356922591358</v>
      </c>
      <c r="D167" s="6">
        <f t="shared" si="31"/>
        <v>0.00187055794030426</v>
      </c>
      <c r="E167" s="6">
        <f t="shared" si="32"/>
        <v>0.007525466122133019</v>
      </c>
      <c r="F167" s="6">
        <f t="shared" si="26"/>
        <v>-0.0018446111878149241</v>
      </c>
      <c r="G167" s="6">
        <f t="shared" si="27"/>
        <v>-0.007295892674728692</v>
      </c>
      <c r="H167" s="6">
        <f t="shared" si="33"/>
        <v>-0.0010771754955557883</v>
      </c>
      <c r="I167" s="6">
        <f t="shared" si="34"/>
        <v>-0.009166450615032951</v>
      </c>
      <c r="J167" s="6">
        <f t="shared" si="35"/>
        <v>-0.1167097488624313</v>
      </c>
      <c r="K167" s="6">
        <f t="shared" si="36"/>
        <v>-0.9931660659328168</v>
      </c>
      <c r="L167" s="6">
        <f t="shared" si="37"/>
        <v>-1.1670974886243128</v>
      </c>
      <c r="M167" s="6">
        <f t="shared" si="38"/>
        <v>-9.931660659328166</v>
      </c>
    </row>
    <row r="168" spans="1:13" ht="12.75">
      <c r="A168" s="6">
        <f t="shared" si="28"/>
        <v>-0.0073035670316512835</v>
      </c>
      <c r="B168" s="6">
        <f t="shared" si="29"/>
        <v>0.0018633167672179667</v>
      </c>
      <c r="C168" s="6">
        <f t="shared" si="30"/>
        <v>-0.012438410578502264</v>
      </c>
      <c r="D168" s="6">
        <f t="shared" si="31"/>
        <v>-0.0974460486529774</v>
      </c>
      <c r="E168" s="6">
        <f t="shared" si="32"/>
        <v>0.007537508922768792</v>
      </c>
      <c r="F168" s="6">
        <f t="shared" si="26"/>
        <v>-0.0018633167672179667</v>
      </c>
      <c r="G168" s="6">
        <f t="shared" si="27"/>
        <v>-0.0073035670316512835</v>
      </c>
      <c r="H168" s="6">
        <f t="shared" si="33"/>
        <v>0.010575093811284297</v>
      </c>
      <c r="I168" s="6">
        <f t="shared" si="34"/>
        <v>0.09014248162132611</v>
      </c>
      <c r="J168" s="6">
        <f t="shared" si="35"/>
        <v>0.11651625715593122</v>
      </c>
      <c r="K168" s="6">
        <f t="shared" si="36"/>
        <v>0.9931887845814474</v>
      </c>
      <c r="L168" s="6">
        <f t="shared" si="37"/>
        <v>1.1651625715593121</v>
      </c>
      <c r="M168" s="6">
        <f t="shared" si="38"/>
        <v>9.931887845814474</v>
      </c>
    </row>
    <row r="169" spans="1:13" ht="12.75">
      <c r="A169" s="6">
        <f t="shared" si="28"/>
        <v>-0.007427951137436307</v>
      </c>
      <c r="B169" s="6">
        <f t="shared" si="29"/>
        <v>0.0008888562806881927</v>
      </c>
      <c r="C169" s="6">
        <f t="shared" si="30"/>
        <v>-0.0007867848629091422</v>
      </c>
      <c r="D169" s="6">
        <f t="shared" si="31"/>
        <v>0.001872829805167342</v>
      </c>
      <c r="E169" s="6">
        <f t="shared" si="32"/>
        <v>0.007480944030525838</v>
      </c>
      <c r="F169" s="6">
        <f t="shared" si="26"/>
        <v>-0.0008888562806881927</v>
      </c>
      <c r="G169" s="6">
        <f t="shared" si="27"/>
        <v>-0.007427951137436307</v>
      </c>
      <c r="H169" s="6">
        <f t="shared" si="33"/>
        <v>-0.00010207141777905052</v>
      </c>
      <c r="I169" s="6">
        <f t="shared" si="34"/>
        <v>-0.00930078094260365</v>
      </c>
      <c r="J169" s="6">
        <f t="shared" si="35"/>
        <v>-0.010973838889602738</v>
      </c>
      <c r="K169" s="6">
        <f t="shared" si="36"/>
        <v>-0.9999397856171266</v>
      </c>
      <c r="L169" s="6">
        <f t="shared" si="37"/>
        <v>-0.10973838889602738</v>
      </c>
      <c r="M169" s="6">
        <f t="shared" si="38"/>
        <v>-9.999397856171266</v>
      </c>
    </row>
    <row r="170" spans="1:13" ht="12.75">
      <c r="A170" s="6">
        <f t="shared" si="28"/>
        <v>-0.007435818986065398</v>
      </c>
      <c r="B170" s="6">
        <f t="shared" si="29"/>
        <v>0.000907584578739866</v>
      </c>
      <c r="C170" s="6">
        <f t="shared" si="30"/>
        <v>-0.001884168751869416</v>
      </c>
      <c r="D170" s="6">
        <f t="shared" si="31"/>
        <v>-0.09812114875654532</v>
      </c>
      <c r="E170" s="6">
        <f t="shared" si="32"/>
        <v>0.007491002186696855</v>
      </c>
      <c r="F170" s="6">
        <f t="shared" si="26"/>
        <v>-0.000907584578739866</v>
      </c>
      <c r="G170" s="6">
        <f t="shared" si="27"/>
        <v>-0.007435818986065398</v>
      </c>
      <c r="H170" s="6">
        <f t="shared" si="33"/>
        <v>0.00097658417312955</v>
      </c>
      <c r="I170" s="6">
        <f t="shared" si="34"/>
        <v>0.09068532977047992</v>
      </c>
      <c r="J170" s="6">
        <f t="shared" si="35"/>
        <v>0.010768307876703808</v>
      </c>
      <c r="K170" s="6">
        <f t="shared" si="36"/>
        <v>0.9999420200919014</v>
      </c>
      <c r="L170" s="6">
        <f t="shared" si="37"/>
        <v>0.10768307876703807</v>
      </c>
      <c r="M170" s="6">
        <f t="shared" si="38"/>
        <v>9.999420200919014</v>
      </c>
    </row>
    <row r="171" spans="1:13" ht="12.75">
      <c r="A171" s="6">
        <f t="shared" si="28"/>
        <v>-0.007454660673584092</v>
      </c>
      <c r="B171" s="6">
        <f t="shared" si="29"/>
        <v>-7.362690882558708E-05</v>
      </c>
      <c r="C171" s="6">
        <f t="shared" si="30"/>
        <v>-0.0008073379641990353</v>
      </c>
      <c r="D171" s="6">
        <f t="shared" si="31"/>
        <v>0.0018730532526448213</v>
      </c>
      <c r="E171" s="6">
        <f t="shared" si="32"/>
        <v>0.007455024257504763</v>
      </c>
      <c r="F171" s="6">
        <f t="shared" si="26"/>
        <v>7.362690882558708E-05</v>
      </c>
      <c r="G171" s="6">
        <f t="shared" si="27"/>
        <v>-0.007454660673584092</v>
      </c>
      <c r="H171" s="6">
        <f t="shared" si="33"/>
        <v>0.0008809648730246224</v>
      </c>
      <c r="I171" s="6">
        <f t="shared" si="34"/>
        <v>-0.009327713926228914</v>
      </c>
      <c r="J171" s="6">
        <f t="shared" si="35"/>
        <v>0.09402752395159217</v>
      </c>
      <c r="K171" s="6">
        <f t="shared" si="36"/>
        <v>-0.9955695981394433</v>
      </c>
      <c r="L171" s="6">
        <f t="shared" si="37"/>
        <v>0.9402752395159216</v>
      </c>
      <c r="M171" s="6">
        <f t="shared" si="38"/>
        <v>-9.955695981394433</v>
      </c>
    </row>
    <row r="172" spans="1:13" ht="12.75">
      <c r="A172" s="6">
        <f t="shared" si="28"/>
        <v>-0.007462734053226083</v>
      </c>
      <c r="B172" s="6">
        <f t="shared" si="29"/>
        <v>-5.489637629913887E-05</v>
      </c>
      <c r="C172" s="6">
        <f t="shared" si="30"/>
        <v>0.008595414430960182</v>
      </c>
      <c r="D172" s="6">
        <f t="shared" si="31"/>
        <v>-0.09768390656129951</v>
      </c>
      <c r="E172" s="6">
        <f t="shared" si="32"/>
        <v>0.0074629359612227</v>
      </c>
      <c r="F172" s="6">
        <f t="shared" si="26"/>
        <v>5.489637629913887E-05</v>
      </c>
      <c r="G172" s="6">
        <f t="shared" si="27"/>
        <v>-0.007462734053226083</v>
      </c>
      <c r="H172" s="6">
        <f t="shared" si="33"/>
        <v>-0.008540518054661043</v>
      </c>
      <c r="I172" s="6">
        <f t="shared" si="34"/>
        <v>0.09022117250807342</v>
      </c>
      <c r="J172" s="6">
        <f t="shared" si="35"/>
        <v>-0.09424071677942474</v>
      </c>
      <c r="K172" s="6">
        <f t="shared" si="36"/>
        <v>0.9955494399078834</v>
      </c>
      <c r="L172" s="6">
        <f t="shared" si="37"/>
        <v>-0.9424071677942473</v>
      </c>
      <c r="M172" s="6">
        <f t="shared" si="38"/>
        <v>9.955494399078834</v>
      </c>
    </row>
    <row r="173" spans="1:13" ht="12.75">
      <c r="A173" s="6">
        <f t="shared" si="28"/>
        <v>-0.007376779908916481</v>
      </c>
      <c r="B173" s="6">
        <f t="shared" si="29"/>
        <v>-0.0010317354419121338</v>
      </c>
      <c r="C173" s="6">
        <f t="shared" si="30"/>
        <v>-0.0008286572469822905</v>
      </c>
      <c r="D173" s="6">
        <f t="shared" si="31"/>
        <v>0.0018710374294888393</v>
      </c>
      <c r="E173" s="6">
        <f t="shared" si="32"/>
        <v>0.007448581062638137</v>
      </c>
      <c r="F173" s="6">
        <f t="shared" si="26"/>
        <v>0.0010317354419121338</v>
      </c>
      <c r="G173" s="6">
        <f t="shared" si="27"/>
        <v>-0.007376779908916481</v>
      </c>
      <c r="H173" s="6">
        <f t="shared" si="33"/>
        <v>0.0018603926888944244</v>
      </c>
      <c r="I173" s="6">
        <f t="shared" si="34"/>
        <v>-0.00924781733840532</v>
      </c>
      <c r="J173" s="6">
        <f t="shared" si="35"/>
        <v>0.19721986048825027</v>
      </c>
      <c r="K173" s="6">
        <f t="shared" si="36"/>
        <v>-0.9803592844610566</v>
      </c>
      <c r="L173" s="6">
        <f t="shared" si="37"/>
        <v>1.9721986048825026</v>
      </c>
      <c r="M173" s="6">
        <f t="shared" si="38"/>
        <v>-9.803592844610565</v>
      </c>
    </row>
    <row r="174" spans="1:13" ht="12.75">
      <c r="A174" s="6">
        <f t="shared" si="28"/>
        <v>-0.007385066481386304</v>
      </c>
      <c r="B174" s="6">
        <f t="shared" si="29"/>
        <v>-0.0010130250676172454</v>
      </c>
      <c r="C174" s="6">
        <f t="shared" si="30"/>
        <v>0.01889332880184274</v>
      </c>
      <c r="D174" s="6">
        <f t="shared" si="31"/>
        <v>-0.09616489101661681</v>
      </c>
      <c r="E174" s="6">
        <f t="shared" si="32"/>
        <v>0.007454222073571219</v>
      </c>
      <c r="F174" s="6">
        <f t="shared" si="26"/>
        <v>0.0010130250676172454</v>
      </c>
      <c r="G174" s="6">
        <f t="shared" si="27"/>
        <v>-0.007385066481386304</v>
      </c>
      <c r="H174" s="6">
        <f t="shared" si="33"/>
        <v>-0.017880303734225493</v>
      </c>
      <c r="I174" s="6">
        <f t="shared" si="34"/>
        <v>0.0887798245352305</v>
      </c>
      <c r="J174" s="6">
        <f t="shared" si="35"/>
        <v>-0.19743611302210404</v>
      </c>
      <c r="K174" s="6">
        <f t="shared" si="36"/>
        <v>0.9803157559045569</v>
      </c>
      <c r="L174" s="6">
        <f t="shared" si="37"/>
        <v>-1.9743611302210402</v>
      </c>
      <c r="M174" s="6">
        <f t="shared" si="38"/>
        <v>9.803157559045568</v>
      </c>
    </row>
    <row r="175" spans="1:13" ht="12.75">
      <c r="A175" s="6">
        <f t="shared" si="28"/>
        <v>-0.007196133193367877</v>
      </c>
      <c r="B175" s="6">
        <f t="shared" si="29"/>
        <v>-0.0019746739777834134</v>
      </c>
      <c r="C175" s="6">
        <f t="shared" si="30"/>
        <v>-0.0008502825003676648</v>
      </c>
      <c r="D175" s="6">
        <f t="shared" si="31"/>
        <v>0.0018666845738388727</v>
      </c>
      <c r="E175" s="6">
        <f t="shared" si="32"/>
        <v>0.00746214917133301</v>
      </c>
      <c r="F175" s="6">
        <f t="shared" si="26"/>
        <v>0.0019746739777834134</v>
      </c>
      <c r="G175" s="6">
        <f t="shared" si="27"/>
        <v>-0.007196133193367877</v>
      </c>
      <c r="H175" s="6">
        <f t="shared" si="33"/>
        <v>0.002824956478151078</v>
      </c>
      <c r="I175" s="6">
        <f t="shared" si="34"/>
        <v>-0.00906281776720675</v>
      </c>
      <c r="J175" s="6">
        <f t="shared" si="35"/>
        <v>0.29758642044042377</v>
      </c>
      <c r="K175" s="6">
        <f t="shared" si="36"/>
        <v>-0.9546948844366222</v>
      </c>
      <c r="L175" s="6">
        <f t="shared" si="37"/>
        <v>2.9758642044042376</v>
      </c>
      <c r="M175" s="6">
        <f t="shared" si="38"/>
        <v>-9.546948844366222</v>
      </c>
    </row>
    <row r="176" spans="1:13" ht="12.75">
      <c r="A176" s="6">
        <f t="shared" si="28"/>
        <v>-0.007204636018371554</v>
      </c>
      <c r="B176" s="6">
        <f t="shared" si="29"/>
        <v>-0.0019560071320450247</v>
      </c>
      <c r="C176" s="6">
        <f t="shared" si="30"/>
        <v>0.02890835954367471</v>
      </c>
      <c r="D176" s="6">
        <f t="shared" si="31"/>
        <v>-0.09360280386982335</v>
      </c>
      <c r="E176" s="6">
        <f t="shared" si="32"/>
        <v>0.007465436628746353</v>
      </c>
      <c r="F176" s="6">
        <f t="shared" si="26"/>
        <v>0.0019560071320450247</v>
      </c>
      <c r="G176" s="6">
        <f t="shared" si="27"/>
        <v>-0.007204636018371554</v>
      </c>
      <c r="H176" s="6">
        <f t="shared" si="33"/>
        <v>-0.026952352411629688</v>
      </c>
      <c r="I176" s="6">
        <f t="shared" si="34"/>
        <v>0.0863981678514518</v>
      </c>
      <c r="J176" s="6">
        <f t="shared" si="35"/>
        <v>-0.2978010920994636</v>
      </c>
      <c r="K176" s="6">
        <f t="shared" si="36"/>
        <v>0.9546279429936917</v>
      </c>
      <c r="L176" s="6">
        <f t="shared" si="37"/>
        <v>-2.978010920994636</v>
      </c>
      <c r="M176" s="6">
        <f t="shared" si="38"/>
        <v>9.546279429936916</v>
      </c>
    </row>
    <row r="177" spans="1:13" ht="12.75">
      <c r="A177" s="6">
        <f t="shared" si="28"/>
        <v>-0.006915552422934807</v>
      </c>
      <c r="B177" s="6">
        <f t="shared" si="29"/>
        <v>-0.0028920351707432583</v>
      </c>
      <c r="C177" s="6">
        <f t="shared" si="30"/>
        <v>-0.0008717496662716505</v>
      </c>
      <c r="D177" s="6">
        <f t="shared" si="31"/>
        <v>0.0018599904295458214</v>
      </c>
      <c r="E177" s="6">
        <f t="shared" si="32"/>
        <v>0.007495914403405062</v>
      </c>
      <c r="F177" s="6">
        <f t="shared" si="26"/>
        <v>0.0028920351707432583</v>
      </c>
      <c r="G177" s="6">
        <f t="shared" si="27"/>
        <v>-0.006915552422934807</v>
      </c>
      <c r="H177" s="6">
        <f t="shared" si="33"/>
        <v>0.003763784837014909</v>
      </c>
      <c r="I177" s="6">
        <f t="shared" si="34"/>
        <v>-0.008775542852480629</v>
      </c>
      <c r="J177" s="6">
        <f t="shared" si="35"/>
        <v>0.3941703709799671</v>
      </c>
      <c r="K177" s="6">
        <f t="shared" si="36"/>
        <v>-0.9190373869661207</v>
      </c>
      <c r="L177" s="6">
        <f t="shared" si="37"/>
        <v>3.941703709799671</v>
      </c>
      <c r="M177" s="6">
        <f t="shared" si="38"/>
        <v>-9.190373869661206</v>
      </c>
    </row>
    <row r="178" spans="1:13" ht="12.75">
      <c r="A178" s="6">
        <f t="shared" si="28"/>
        <v>-0.006924269919597523</v>
      </c>
      <c r="B178" s="6">
        <f t="shared" si="29"/>
        <v>-0.0028734352664478</v>
      </c>
      <c r="C178" s="6">
        <f t="shared" si="30"/>
        <v>0.038545287431725056</v>
      </c>
      <c r="D178" s="6">
        <f t="shared" si="31"/>
        <v>-0.09004374826706624</v>
      </c>
      <c r="E178" s="6">
        <f t="shared" si="32"/>
        <v>0.007496808931132568</v>
      </c>
      <c r="F178" s="6">
        <f t="shared" si="26"/>
        <v>0.0028734352664478</v>
      </c>
      <c r="G178" s="6">
        <f t="shared" si="27"/>
        <v>-0.006924269919597523</v>
      </c>
      <c r="H178" s="6">
        <f t="shared" si="33"/>
        <v>-0.035671852165277254</v>
      </c>
      <c r="I178" s="6">
        <f t="shared" si="34"/>
        <v>0.08311947834746872</v>
      </c>
      <c r="J178" s="6">
        <f t="shared" si="35"/>
        <v>-0.3943789607519407</v>
      </c>
      <c r="K178" s="6">
        <f t="shared" si="36"/>
        <v>0.9189478958658206</v>
      </c>
      <c r="L178" s="6">
        <f t="shared" si="37"/>
        <v>-3.9437896075194065</v>
      </c>
      <c r="M178" s="6">
        <f t="shared" si="38"/>
        <v>9.189478958658205</v>
      </c>
    </row>
    <row r="179" spans="1:13" ht="12.75">
      <c r="A179" s="6">
        <f t="shared" si="28"/>
        <v>-0.006538817045280273</v>
      </c>
      <c r="B179" s="6">
        <f t="shared" si="29"/>
        <v>-0.0037738727491184627</v>
      </c>
      <c r="C179" s="6">
        <f t="shared" si="30"/>
        <v>-0.0008926086434690103</v>
      </c>
      <c r="D179" s="6">
        <f t="shared" si="31"/>
        <v>0.0018510413195158143</v>
      </c>
      <c r="E179" s="6">
        <f t="shared" si="32"/>
        <v>0.007549718132366716</v>
      </c>
      <c r="F179" s="6">
        <f t="shared" si="26"/>
        <v>0.0037738727491184627</v>
      </c>
      <c r="G179" s="6">
        <f t="shared" si="27"/>
        <v>-0.006538817045280273</v>
      </c>
      <c r="H179" s="6">
        <f t="shared" si="33"/>
        <v>0.004666481392587473</v>
      </c>
      <c r="I179" s="6">
        <f t="shared" si="34"/>
        <v>-0.008389858364796087</v>
      </c>
      <c r="J179" s="6">
        <f t="shared" si="35"/>
        <v>0.4860765905096508</v>
      </c>
      <c r="K179" s="6">
        <f t="shared" si="36"/>
        <v>-0.8739162134658639</v>
      </c>
      <c r="L179" s="6">
        <f t="shared" si="37"/>
        <v>4.860765905096508</v>
      </c>
      <c r="M179" s="6">
        <f t="shared" si="38"/>
        <v>-8.739162134658638</v>
      </c>
    </row>
    <row r="180" spans="1:13" ht="12.75">
      <c r="A180" s="6">
        <f t="shared" si="28"/>
        <v>-0.0065477431317149636</v>
      </c>
      <c r="B180" s="6">
        <f t="shared" si="29"/>
        <v>-0.0037553623359233047</v>
      </c>
      <c r="C180" s="6">
        <f t="shared" si="30"/>
        <v>0.04771505040749607</v>
      </c>
      <c r="D180" s="6">
        <f t="shared" si="31"/>
        <v>-0.08554058002707057</v>
      </c>
      <c r="E180" s="6">
        <f t="shared" si="32"/>
        <v>0.007548224055563786</v>
      </c>
      <c r="F180" s="6">
        <f t="shared" si="26"/>
        <v>0.0037553623359233047</v>
      </c>
      <c r="G180" s="6">
        <f t="shared" si="27"/>
        <v>-0.0065477431317149636</v>
      </c>
      <c r="H180" s="6">
        <f t="shared" si="33"/>
        <v>-0.04395968807157276</v>
      </c>
      <c r="I180" s="6">
        <f t="shared" si="34"/>
        <v>0.0789928368953556</v>
      </c>
      <c r="J180" s="6">
        <f t="shared" si="35"/>
        <v>-0.48627490194734957</v>
      </c>
      <c r="K180" s="6">
        <f t="shared" si="36"/>
        <v>0.8738058821821331</v>
      </c>
      <c r="L180" s="6">
        <f t="shared" si="37"/>
        <v>-4.862749019473496</v>
      </c>
      <c r="M180" s="6">
        <f t="shared" si="38"/>
        <v>8.73805882182133</v>
      </c>
    </row>
    <row r="181" spans="1:13" ht="12.75">
      <c r="A181" s="6">
        <f t="shared" si="28"/>
        <v>-0.006070592627640003</v>
      </c>
      <c r="B181" s="6">
        <f t="shared" si="29"/>
        <v>-0.00461076813619401</v>
      </c>
      <c r="C181" s="6">
        <f t="shared" si="30"/>
        <v>-0.0009124397872388931</v>
      </c>
      <c r="D181" s="6">
        <f t="shared" si="31"/>
        <v>0.0018400081911427307</v>
      </c>
      <c r="E181" s="6">
        <f t="shared" si="32"/>
        <v>0.007623075341127041</v>
      </c>
      <c r="F181" s="6">
        <f t="shared" si="26"/>
        <v>0.00461076813619401</v>
      </c>
      <c r="G181" s="6">
        <f t="shared" si="27"/>
        <v>-0.006070592627640003</v>
      </c>
      <c r="H181" s="6">
        <f t="shared" si="33"/>
        <v>0.0055232079234329035</v>
      </c>
      <c r="I181" s="6">
        <f t="shared" si="34"/>
        <v>-0.007910600818782733</v>
      </c>
      <c r="J181" s="6">
        <f t="shared" si="35"/>
        <v>0.5724732539429509</v>
      </c>
      <c r="K181" s="6">
        <f t="shared" si="36"/>
        <v>-0.8199233949095301</v>
      </c>
      <c r="L181" s="6">
        <f t="shared" si="37"/>
        <v>5.7247325394295085</v>
      </c>
      <c r="M181" s="6">
        <f t="shared" si="38"/>
        <v>-8.199233949095301</v>
      </c>
    </row>
    <row r="182" spans="1:13" ht="12.75">
      <c r="A182" s="6">
        <f t="shared" si="28"/>
        <v>-0.006079717025512392</v>
      </c>
      <c r="B182" s="6">
        <f t="shared" si="29"/>
        <v>-0.004592368054282583</v>
      </c>
      <c r="C182" s="6">
        <f t="shared" si="30"/>
        <v>0.05633488560705619</v>
      </c>
      <c r="D182" s="6">
        <f t="shared" si="31"/>
        <v>-0.08015233129981028</v>
      </c>
      <c r="E182" s="6">
        <f t="shared" si="32"/>
        <v>0.0076192390339390485</v>
      </c>
      <c r="F182" s="6">
        <f t="shared" si="26"/>
        <v>0.004592368054282583</v>
      </c>
      <c r="G182" s="6">
        <f t="shared" si="27"/>
        <v>-0.006079717025512392</v>
      </c>
      <c r="H182" s="6">
        <f t="shared" si="33"/>
        <v>-0.051742517552773606</v>
      </c>
      <c r="I182" s="6">
        <f t="shared" si="34"/>
        <v>0.07407261427429788</v>
      </c>
      <c r="J182" s="6">
        <f t="shared" si="35"/>
        <v>-0.5726575429200882</v>
      </c>
      <c r="K182" s="6">
        <f t="shared" si="36"/>
        <v>0.8197946929181278</v>
      </c>
      <c r="L182" s="6">
        <f t="shared" si="37"/>
        <v>-5.7265754292008815</v>
      </c>
      <c r="M182" s="6">
        <f t="shared" si="38"/>
        <v>8.197946929181278</v>
      </c>
    </row>
    <row r="183" spans="1:13" ht="12.75">
      <c r="A183" s="6">
        <f t="shared" si="28"/>
        <v>-0.00551636816944183</v>
      </c>
      <c r="B183" s="6">
        <f t="shared" si="29"/>
        <v>-0.005393891367280686</v>
      </c>
      <c r="C183" s="6">
        <f t="shared" si="30"/>
        <v>-0.0009308686849526238</v>
      </c>
      <c r="D183" s="6">
        <f t="shared" si="31"/>
        <v>0.0018271379920025005</v>
      </c>
      <c r="E183" s="6">
        <f t="shared" si="32"/>
        <v>0.0077152045898249595</v>
      </c>
      <c r="F183" s="6">
        <f t="shared" si="26"/>
        <v>0.005393891367280686</v>
      </c>
      <c r="G183" s="6">
        <f t="shared" si="27"/>
        <v>-0.00551636816944183</v>
      </c>
      <c r="H183" s="6">
        <f t="shared" si="33"/>
        <v>0.00632476005223331</v>
      </c>
      <c r="I183" s="6">
        <f t="shared" si="34"/>
        <v>-0.007343506161444331</v>
      </c>
      <c r="J183" s="6">
        <f t="shared" si="35"/>
        <v>0.6525933590687537</v>
      </c>
      <c r="K183" s="6">
        <f t="shared" si="36"/>
        <v>-0.757708326270314</v>
      </c>
      <c r="L183" s="6">
        <f t="shared" si="37"/>
        <v>6.525933590687536</v>
      </c>
      <c r="M183" s="6">
        <f t="shared" si="38"/>
        <v>-7.57708326270314</v>
      </c>
    </row>
    <row r="184" spans="1:13" ht="12.75">
      <c r="A184" s="6">
        <f t="shared" si="28"/>
        <v>-0.005525676856291357</v>
      </c>
      <c r="B184" s="6">
        <f t="shared" si="29"/>
        <v>-0.005375619987360661</v>
      </c>
      <c r="C184" s="6">
        <f t="shared" si="30"/>
        <v>0.06432846722192274</v>
      </c>
      <c r="D184" s="6">
        <f t="shared" si="31"/>
        <v>-0.07394369463502891</v>
      </c>
      <c r="E184" s="6">
        <f t="shared" si="32"/>
        <v>0.007709111165929919</v>
      </c>
      <c r="F184" s="6">
        <f t="shared" si="26"/>
        <v>0.005375619987360661</v>
      </c>
      <c r="G184" s="6">
        <f t="shared" si="27"/>
        <v>-0.005525676856291357</v>
      </c>
      <c r="H184" s="6">
        <f t="shared" si="33"/>
        <v>-0.05895284723456208</v>
      </c>
      <c r="I184" s="6">
        <f t="shared" si="34"/>
        <v>0.06841801777873756</v>
      </c>
      <c r="J184" s="6">
        <f t="shared" si="35"/>
        <v>-0.6527604608076831</v>
      </c>
      <c r="K184" s="6">
        <f t="shared" si="36"/>
        <v>0.757564374034406</v>
      </c>
      <c r="L184" s="6">
        <f t="shared" si="37"/>
        <v>-6.527604608076831</v>
      </c>
      <c r="M184" s="6">
        <f t="shared" si="38"/>
        <v>7.57564374034406</v>
      </c>
    </row>
    <row r="185" spans="1:13" ht="12.75">
      <c r="A185" s="6">
        <f t="shared" si="28"/>
        <v>-0.004882392184072129</v>
      </c>
      <c r="B185" s="6">
        <f t="shared" si="29"/>
        <v>-0.00611505693371095</v>
      </c>
      <c r="C185" s="6">
        <f t="shared" si="30"/>
        <v>-0.0009475788588455686</v>
      </c>
      <c r="D185" s="6">
        <f t="shared" si="31"/>
        <v>0.0018127427684117015</v>
      </c>
      <c r="E185" s="6">
        <f t="shared" si="32"/>
        <v>0.007825067075854045</v>
      </c>
      <c r="F185" s="6">
        <f t="shared" si="26"/>
        <v>0.00611505693371095</v>
      </c>
      <c r="G185" s="6">
        <f t="shared" si="27"/>
        <v>-0.004882392184072129</v>
      </c>
      <c r="H185" s="6">
        <f t="shared" si="33"/>
        <v>0.007062635792556519</v>
      </c>
      <c r="I185" s="6">
        <f t="shared" si="34"/>
        <v>-0.006695134952483831</v>
      </c>
      <c r="J185" s="6">
        <f t="shared" si="35"/>
        <v>0.7257363093969663</v>
      </c>
      <c r="K185" s="6">
        <f t="shared" si="36"/>
        <v>-0.6879729712880228</v>
      </c>
      <c r="L185" s="6">
        <f t="shared" si="37"/>
        <v>7.257363093969663</v>
      </c>
      <c r="M185" s="6">
        <f t="shared" si="38"/>
        <v>-6.879729712880228</v>
      </c>
    </row>
    <row r="186" spans="1:13" ht="12.75">
      <c r="A186" s="6">
        <f t="shared" si="28"/>
        <v>-0.004891867972660585</v>
      </c>
      <c r="B186" s="6">
        <f t="shared" si="29"/>
        <v>-0.006096929506026833</v>
      </c>
      <c r="C186" s="6">
        <f t="shared" si="30"/>
        <v>0.07162605208085106</v>
      </c>
      <c r="D186" s="6">
        <f t="shared" si="31"/>
        <v>-0.06698455436039058</v>
      </c>
      <c r="E186" s="6">
        <f t="shared" si="32"/>
        <v>0.007816835783320703</v>
      </c>
      <c r="F186" s="6">
        <f t="shared" si="26"/>
        <v>0.006096929506026833</v>
      </c>
      <c r="G186" s="6">
        <f t="shared" si="27"/>
        <v>-0.004891867972660585</v>
      </c>
      <c r="H186" s="6">
        <f t="shared" si="33"/>
        <v>-0.06552912257482423</v>
      </c>
      <c r="I186" s="6">
        <f t="shared" si="34"/>
        <v>0.062092686387729995</v>
      </c>
      <c r="J186" s="6">
        <f t="shared" si="35"/>
        <v>-0.7258837419585852</v>
      </c>
      <c r="K186" s="6">
        <f t="shared" si="36"/>
        <v>0.6878174126613851</v>
      </c>
      <c r="L186" s="6">
        <f t="shared" si="37"/>
        <v>-7.258837419585851</v>
      </c>
      <c r="M186" s="6">
        <f t="shared" si="38"/>
        <v>6.8781741266138505</v>
      </c>
    </row>
    <row r="187" spans="1:13" ht="12.75">
      <c r="A187" s="6">
        <f t="shared" si="28"/>
        <v>-0.0041756074518520744</v>
      </c>
      <c r="B187" s="6">
        <f t="shared" si="29"/>
        <v>-0.006766775049630739</v>
      </c>
      <c r="C187" s="6">
        <f t="shared" si="30"/>
        <v>-0.0009623221150074496</v>
      </c>
      <c r="D187" s="6">
        <f t="shared" si="31"/>
        <v>0.0017971869057479273</v>
      </c>
      <c r="E187" s="6">
        <f t="shared" si="32"/>
        <v>0.007951411331598162</v>
      </c>
      <c r="F187" s="6">
        <f t="shared" si="26"/>
        <v>0.006766775049630739</v>
      </c>
      <c r="G187" s="6">
        <f t="shared" si="27"/>
        <v>-0.0041756074518520744</v>
      </c>
      <c r="H187" s="6">
        <f t="shared" si="33"/>
        <v>0.007729097164638188</v>
      </c>
      <c r="I187" s="6">
        <f t="shared" si="34"/>
        <v>-0.005972794357600002</v>
      </c>
      <c r="J187" s="6">
        <f t="shared" si="35"/>
        <v>0.7912696369926738</v>
      </c>
      <c r="K187" s="6">
        <f t="shared" si="36"/>
        <v>-0.6114673838999771</v>
      </c>
      <c r="L187" s="6">
        <f t="shared" si="37"/>
        <v>7.912696369926738</v>
      </c>
      <c r="M187" s="6">
        <f t="shared" si="38"/>
        <v>-6.114673838999771</v>
      </c>
    </row>
    <row r="188" spans="1:13" ht="12.75">
      <c r="A188" s="6">
        <f t="shared" si="28"/>
        <v>-0.004185230673002149</v>
      </c>
      <c r="B188" s="6">
        <f t="shared" si="29"/>
        <v>-0.00674880318057326</v>
      </c>
      <c r="C188" s="6">
        <f t="shared" si="30"/>
        <v>0.07816464158425993</v>
      </c>
      <c r="D188" s="6">
        <f t="shared" si="31"/>
        <v>-0.05934955148424978</v>
      </c>
      <c r="E188" s="6">
        <f t="shared" si="32"/>
        <v>0.007941190096978775</v>
      </c>
      <c r="F188" s="6">
        <f t="shared" si="26"/>
        <v>0.00674880318057326</v>
      </c>
      <c r="G188" s="6">
        <f t="shared" si="27"/>
        <v>-0.004185230673002149</v>
      </c>
      <c r="H188" s="6">
        <f t="shared" si="33"/>
        <v>-0.07141583840368666</v>
      </c>
      <c r="I188" s="6">
        <f t="shared" si="34"/>
        <v>0.05516432081124763</v>
      </c>
      <c r="J188" s="6">
        <f t="shared" si="35"/>
        <v>-0.7913956790733379</v>
      </c>
      <c r="K188" s="6">
        <f t="shared" si="36"/>
        <v>0.6113042443366891</v>
      </c>
      <c r="L188" s="6">
        <f t="shared" si="37"/>
        <v>-7.913956790733378</v>
      </c>
      <c r="M188" s="6">
        <f t="shared" si="38"/>
        <v>6.11304244336689</v>
      </c>
    </row>
    <row r="189" spans="1:13" ht="12.75">
      <c r="A189" s="6">
        <f t="shared" si="28"/>
        <v>-0.003403584257159549</v>
      </c>
      <c r="B189" s="6">
        <f t="shared" si="29"/>
        <v>-0.007342298695415758</v>
      </c>
      <c r="C189" s="6">
        <f t="shared" si="30"/>
        <v>-0.0009749263230738603</v>
      </c>
      <c r="D189" s="6">
        <f t="shared" si="31"/>
        <v>0.0017808729494191225</v>
      </c>
      <c r="E189" s="6">
        <f t="shared" si="32"/>
        <v>0.008092820023223564</v>
      </c>
      <c r="F189" s="6">
        <f t="shared" si="26"/>
        <v>0.007342298695415758</v>
      </c>
      <c r="G189" s="6">
        <f t="shared" si="27"/>
        <v>-0.003403584257159549</v>
      </c>
      <c r="H189" s="6">
        <f t="shared" si="33"/>
        <v>0.008317225018489617</v>
      </c>
      <c r="I189" s="6">
        <f t="shared" si="34"/>
        <v>-0.005184457206578672</v>
      </c>
      <c r="J189" s="6">
        <f t="shared" si="35"/>
        <v>0.8486309188608185</v>
      </c>
      <c r="K189" s="6">
        <f t="shared" si="36"/>
        <v>-0.5289854095846527</v>
      </c>
      <c r="L189" s="6">
        <f t="shared" si="37"/>
        <v>8.486309188608185</v>
      </c>
      <c r="M189" s="6">
        <f t="shared" si="38"/>
        <v>-5.289854095846526</v>
      </c>
    </row>
    <row r="190" spans="1:13" ht="12.75">
      <c r="A190" s="6">
        <f t="shared" si="28"/>
        <v>-0.003413333520390288</v>
      </c>
      <c r="B190" s="6">
        <f t="shared" si="29"/>
        <v>-0.007324489965921567</v>
      </c>
      <c r="C190" s="6">
        <f t="shared" si="30"/>
        <v>0.083888165563008</v>
      </c>
      <c r="D190" s="6">
        <f t="shared" si="31"/>
        <v>-0.051117668009046144</v>
      </c>
      <c r="E190" s="6">
        <f t="shared" si="32"/>
        <v>0.008080779602384021</v>
      </c>
      <c r="F190" s="6">
        <f t="shared" si="26"/>
        <v>0.007324489965921567</v>
      </c>
      <c r="G190" s="6">
        <f t="shared" si="27"/>
        <v>-0.003413333520390288</v>
      </c>
      <c r="H190" s="6">
        <f t="shared" si="33"/>
        <v>-0.07656367559708643</v>
      </c>
      <c r="I190" s="6">
        <f t="shared" si="34"/>
        <v>0.04770433448865585</v>
      </c>
      <c r="J190" s="6">
        <f t="shared" si="35"/>
        <v>-0.8487346603825402</v>
      </c>
      <c r="K190" s="6">
        <f t="shared" si="36"/>
        <v>0.5288189446921638</v>
      </c>
      <c r="L190" s="6">
        <f t="shared" si="37"/>
        <v>-8.4873466038254</v>
      </c>
      <c r="M190" s="6">
        <f t="shared" si="38"/>
        <v>5.288189446921638</v>
      </c>
    </row>
    <row r="191" spans="1:13" ht="12.75">
      <c r="A191" s="6">
        <f t="shared" si="28"/>
        <v>-0.002574451864760208</v>
      </c>
      <c r="B191" s="6">
        <f t="shared" si="29"/>
        <v>-0.007835666646012028</v>
      </c>
      <c r="C191" s="6">
        <f t="shared" si="30"/>
        <v>-0.0009853004752460037</v>
      </c>
      <c r="D191" s="6">
        <f t="shared" si="31"/>
        <v>0.0017642264601702429</v>
      </c>
      <c r="E191" s="6">
        <f t="shared" si="32"/>
        <v>0.008247755706335676</v>
      </c>
      <c r="F191" s="6">
        <f t="shared" si="26"/>
        <v>0.007835666646012028</v>
      </c>
      <c r="G191" s="6">
        <f t="shared" si="27"/>
        <v>-0.002574451864760208</v>
      </c>
      <c r="H191" s="6">
        <f t="shared" si="33"/>
        <v>0.008820967121258032</v>
      </c>
      <c r="I191" s="6">
        <f t="shared" si="34"/>
        <v>-0.004338678324930451</v>
      </c>
      <c r="J191" s="6">
        <f t="shared" si="35"/>
        <v>0.8973299120337643</v>
      </c>
      <c r="K191" s="6">
        <f t="shared" si="36"/>
        <v>-0.44136042977307866</v>
      </c>
      <c r="L191" s="6">
        <f t="shared" si="37"/>
        <v>8.973299120337643</v>
      </c>
      <c r="M191" s="6">
        <f t="shared" si="38"/>
        <v>-4.413604297730786</v>
      </c>
    </row>
    <row r="192" spans="1:13" ht="12.75">
      <c r="A192" s="6">
        <f t="shared" si="28"/>
        <v>-0.002584304869512668</v>
      </c>
      <c r="B192" s="6">
        <f t="shared" si="29"/>
        <v>-0.007818024381410327</v>
      </c>
      <c r="C192" s="6">
        <f t="shared" si="30"/>
        <v>0.08874769072813042</v>
      </c>
      <c r="D192" s="6">
        <f t="shared" si="31"/>
        <v>-0.04237181651713762</v>
      </c>
      <c r="E192" s="6">
        <f t="shared" si="32"/>
        <v>0.008234083852312486</v>
      </c>
      <c r="F192" s="6">
        <f t="shared" si="26"/>
        <v>0.007818024381410327</v>
      </c>
      <c r="G192" s="6">
        <f t="shared" si="27"/>
        <v>-0.002584304869512668</v>
      </c>
      <c r="H192" s="6">
        <f t="shared" si="33"/>
        <v>-0.0809296663467201</v>
      </c>
      <c r="I192" s="6">
        <f t="shared" si="34"/>
        <v>0.03978751164762495</v>
      </c>
      <c r="J192" s="6">
        <f t="shared" si="35"/>
        <v>-0.897411276653537</v>
      </c>
      <c r="K192" s="6">
        <f t="shared" si="36"/>
        <v>0.4411949688460523</v>
      </c>
      <c r="L192" s="6">
        <f t="shared" si="37"/>
        <v>-8.97411276653537</v>
      </c>
      <c r="M192" s="6">
        <f t="shared" si="38"/>
        <v>4.411949688460523</v>
      </c>
    </row>
    <row r="193" spans="1:13" ht="12.75">
      <c r="A193" s="6">
        <f t="shared" si="28"/>
        <v>-0.0016968279622313637</v>
      </c>
      <c r="B193" s="6">
        <f t="shared" si="29"/>
        <v>-0.008241742546581703</v>
      </c>
      <c r="C193" s="6">
        <f t="shared" si="30"/>
        <v>-0.0009934369372232854</v>
      </c>
      <c r="D193" s="6">
        <f t="shared" si="31"/>
        <v>0.0017476803674676133</v>
      </c>
      <c r="E193" s="6">
        <f t="shared" si="32"/>
        <v>0.008414603100416876</v>
      </c>
      <c r="F193" s="6">
        <f t="shared" si="26"/>
        <v>0.008241742546581703</v>
      </c>
      <c r="G193" s="6">
        <f t="shared" si="27"/>
        <v>-0.0016968279622313637</v>
      </c>
      <c r="H193" s="6">
        <f t="shared" si="33"/>
        <v>0.009235179483804989</v>
      </c>
      <c r="I193" s="6">
        <f t="shared" si="34"/>
        <v>-0.003444508329698977</v>
      </c>
      <c r="J193" s="6">
        <f t="shared" si="35"/>
        <v>0.9369509052641523</v>
      </c>
      <c r="K193" s="6">
        <f t="shared" si="36"/>
        <v>-0.3494610151714858</v>
      </c>
      <c r="L193" s="6">
        <f t="shared" si="37"/>
        <v>9.369509052641522</v>
      </c>
      <c r="M193" s="6">
        <f t="shared" si="38"/>
        <v>-3.494610151714858</v>
      </c>
    </row>
    <row r="194" spans="1:13" ht="12.75">
      <c r="A194" s="6">
        <f t="shared" si="28"/>
        <v>-0.0017067623316035967</v>
      </c>
      <c r="B194" s="6">
        <f t="shared" si="29"/>
        <v>-0.008224265742907027</v>
      </c>
      <c r="C194" s="6">
        <f t="shared" si="30"/>
        <v>0.09270165358919194</v>
      </c>
      <c r="D194" s="6">
        <f t="shared" si="31"/>
        <v>-0.03319842114968097</v>
      </c>
      <c r="E194" s="6">
        <f t="shared" si="32"/>
        <v>0.008399499072357531</v>
      </c>
      <c r="F194" s="6">
        <f t="shared" si="26"/>
        <v>0.008224265742907027</v>
      </c>
      <c r="G194" s="6">
        <f t="shared" si="27"/>
        <v>-0.0017067623316035967</v>
      </c>
      <c r="H194" s="6">
        <f t="shared" si="33"/>
        <v>-0.08447738784628492</v>
      </c>
      <c r="I194" s="6">
        <f t="shared" si="34"/>
        <v>0.03149165881807737</v>
      </c>
      <c r="J194" s="6">
        <f t="shared" si="35"/>
        <v>-0.9370106445761348</v>
      </c>
      <c r="K194" s="6">
        <f t="shared" si="36"/>
        <v>0.3493008043950317</v>
      </c>
      <c r="L194" s="6">
        <f t="shared" si="37"/>
        <v>-9.370106445761348</v>
      </c>
      <c r="M194" s="6">
        <f t="shared" si="38"/>
        <v>3.493008043950317</v>
      </c>
    </row>
    <row r="195" spans="1:13" ht="12.75">
      <c r="A195" s="6">
        <f t="shared" si="28"/>
        <v>-0.0007797457957116773</v>
      </c>
      <c r="B195" s="6">
        <f t="shared" si="29"/>
        <v>-0.008556249954403837</v>
      </c>
      <c r="C195" s="6">
        <f t="shared" si="30"/>
        <v>-0.0009994108684215353</v>
      </c>
      <c r="D195" s="6">
        <f t="shared" si="31"/>
        <v>0.0017316592898222044</v>
      </c>
      <c r="E195" s="6">
        <f t="shared" si="32"/>
        <v>0.008591706279207042</v>
      </c>
      <c r="F195" s="6">
        <f t="shared" si="26"/>
        <v>0.008556249954403837</v>
      </c>
      <c r="G195" s="6">
        <f t="shared" si="27"/>
        <v>-0.0007797457957116773</v>
      </c>
      <c r="H195" s="6">
        <f t="shared" si="33"/>
        <v>0.009555660822825373</v>
      </c>
      <c r="I195" s="6">
        <f t="shared" si="34"/>
        <v>-0.0025114050855338816</v>
      </c>
      <c r="J195" s="6">
        <f t="shared" si="35"/>
        <v>0.9671552588537382</v>
      </c>
      <c r="K195" s="6">
        <f t="shared" si="36"/>
        <v>-0.2541863593341674</v>
      </c>
      <c r="L195" s="6">
        <f t="shared" si="37"/>
        <v>9.67155258853738</v>
      </c>
      <c r="M195" s="6">
        <f t="shared" si="38"/>
        <v>-2.5418635933416738</v>
      </c>
    </row>
    <row r="196" spans="1:13" ht="12.75">
      <c r="A196" s="6">
        <f t="shared" si="28"/>
        <v>-0.0007897399043958926</v>
      </c>
      <c r="B196" s="6">
        <f t="shared" si="29"/>
        <v>-0.008538933361505616</v>
      </c>
      <c r="C196" s="6">
        <f t="shared" si="30"/>
        <v>0.09571611501695228</v>
      </c>
      <c r="D196" s="6">
        <f t="shared" si="31"/>
        <v>-0.023686976643594534</v>
      </c>
      <c r="E196" s="6">
        <f t="shared" si="32"/>
        <v>0.008575375914140955</v>
      </c>
      <c r="F196" s="6">
        <f t="shared" si="26"/>
        <v>0.008538933361505616</v>
      </c>
      <c r="G196" s="6">
        <f t="shared" si="27"/>
        <v>-0.0007897399043958926</v>
      </c>
      <c r="H196" s="6">
        <f t="shared" si="33"/>
        <v>-0.08717718165544666</v>
      </c>
      <c r="I196" s="6">
        <f t="shared" si="34"/>
        <v>0.02289723673919864</v>
      </c>
      <c r="J196" s="6">
        <f t="shared" si="35"/>
        <v>-0.9671949187219646</v>
      </c>
      <c r="K196" s="6">
        <f t="shared" si="36"/>
        <v>0.2540354093397463</v>
      </c>
      <c r="L196" s="6">
        <f t="shared" si="37"/>
        <v>-9.671949187219646</v>
      </c>
      <c r="M196" s="6">
        <f t="shared" si="38"/>
        <v>2.5403540933974624</v>
      </c>
    </row>
    <row r="197" spans="1:13" ht="12.75">
      <c r="A197" s="6">
        <f t="shared" si="28"/>
        <v>0.00016742124577363013</v>
      </c>
      <c r="B197" s="6">
        <f t="shared" si="29"/>
        <v>-0.00877580312794156</v>
      </c>
      <c r="C197" s="6">
        <f t="shared" si="30"/>
        <v>-0.0010033768552441813</v>
      </c>
      <c r="D197" s="6">
        <f t="shared" si="31"/>
        <v>0.0017165642903800918</v>
      </c>
      <c r="E197" s="6">
        <f t="shared" si="32"/>
        <v>0.008777399980286035</v>
      </c>
      <c r="F197" s="6">
        <f t="shared" si="26"/>
        <v>0.00877580312794156</v>
      </c>
      <c r="G197" s="6">
        <f t="shared" si="27"/>
        <v>0.00016742124577363013</v>
      </c>
      <c r="H197" s="6">
        <f t="shared" si="33"/>
        <v>0.009779179983185742</v>
      </c>
      <c r="I197" s="6">
        <f t="shared" si="34"/>
        <v>-0.0015491430446064615</v>
      </c>
      <c r="J197" s="6">
        <f t="shared" si="35"/>
        <v>0.9876840785221057</v>
      </c>
      <c r="K197" s="6">
        <f t="shared" si="36"/>
        <v>-0.15646137233815557</v>
      </c>
      <c r="L197" s="6">
        <f t="shared" si="37"/>
        <v>9.876840785221056</v>
      </c>
      <c r="M197" s="6">
        <f t="shared" si="38"/>
        <v>-1.5646137233815556</v>
      </c>
    </row>
    <row r="198" spans="1:13" ht="12.75">
      <c r="A198" s="6">
        <f t="shared" si="28"/>
        <v>0.0001573874772211883</v>
      </c>
      <c r="B198" s="6">
        <f t="shared" si="29"/>
        <v>-0.00875863748503776</v>
      </c>
      <c r="C198" s="6">
        <f t="shared" si="30"/>
        <v>0.09776503099696637</v>
      </c>
      <c r="D198" s="6">
        <f t="shared" si="31"/>
        <v>-0.013929572943435463</v>
      </c>
      <c r="E198" s="6">
        <f t="shared" si="32"/>
        <v>0.008760051450322345</v>
      </c>
      <c r="F198" s="6">
        <f t="shared" si="26"/>
        <v>0.00875863748503776</v>
      </c>
      <c r="G198" s="6">
        <f t="shared" si="27"/>
        <v>0.0001573874772211883</v>
      </c>
      <c r="H198" s="6">
        <f t="shared" si="33"/>
        <v>-0.08900639351192861</v>
      </c>
      <c r="I198" s="6">
        <f t="shared" si="34"/>
        <v>0.014086960420656651</v>
      </c>
      <c r="J198" s="6">
        <f t="shared" si="35"/>
        <v>-0.987705938665132</v>
      </c>
      <c r="K198" s="6">
        <f t="shared" si="36"/>
        <v>0.15632331472186342</v>
      </c>
      <c r="L198" s="6">
        <f t="shared" si="37"/>
        <v>-9.87705938665132</v>
      </c>
      <c r="M198" s="6">
        <f t="shared" si="38"/>
        <v>1.563233147218634</v>
      </c>
    </row>
    <row r="199" spans="1:13" ht="12.75">
      <c r="A199" s="6">
        <f t="shared" si="28"/>
        <v>0.001135037787190852</v>
      </c>
      <c r="B199" s="6">
        <f t="shared" si="29"/>
        <v>-0.008897933214472114</v>
      </c>
      <c r="C199" s="6">
        <f t="shared" si="30"/>
        <v>-0.001005562869546825</v>
      </c>
      <c r="D199" s="6">
        <f t="shared" si="31"/>
        <v>0.0017027585287508785</v>
      </c>
      <c r="E199" s="6">
        <f t="shared" si="32"/>
        <v>0.008970034908937488</v>
      </c>
      <c r="F199" s="6">
        <f t="shared" si="26"/>
        <v>0.008897933214472114</v>
      </c>
      <c r="G199" s="6">
        <f t="shared" si="27"/>
        <v>0.001135037787190852</v>
      </c>
      <c r="H199" s="6">
        <f t="shared" si="33"/>
        <v>0.009903496084018939</v>
      </c>
      <c r="I199" s="6">
        <f t="shared" si="34"/>
        <v>-0.0005677207415600266</v>
      </c>
      <c r="J199" s="6">
        <f t="shared" si="35"/>
        <v>0.9983609443944829</v>
      </c>
      <c r="K199" s="6">
        <f t="shared" si="36"/>
        <v>-0.05723132627990044</v>
      </c>
      <c r="L199" s="6">
        <f t="shared" si="37"/>
        <v>9.983609443944829</v>
      </c>
      <c r="M199" s="6">
        <f t="shared" si="38"/>
        <v>-0.5723132627990044</v>
      </c>
    </row>
    <row r="200" spans="1:13" ht="12.75">
      <c r="A200" s="6">
        <f t="shared" si="28"/>
        <v>0.0011249821584953838</v>
      </c>
      <c r="B200" s="6">
        <f t="shared" si="29"/>
        <v>-0.008880905629184605</v>
      </c>
      <c r="C200" s="6">
        <f t="shared" si="30"/>
        <v>0.09883053156990147</v>
      </c>
      <c r="D200" s="6">
        <f t="shared" si="31"/>
        <v>-0.004020374099239166</v>
      </c>
      <c r="E200" s="6">
        <f t="shared" si="32"/>
        <v>0.008951875203074255</v>
      </c>
      <c r="F200" s="6">
        <f t="shared" si="26"/>
        <v>0.008880905629184605</v>
      </c>
      <c r="G200" s="6">
        <f t="shared" si="27"/>
        <v>0.0011249821584953838</v>
      </c>
      <c r="H200" s="6">
        <f t="shared" si="33"/>
        <v>-0.08994962594071687</v>
      </c>
      <c r="I200" s="6">
        <f t="shared" si="34"/>
        <v>0.005145356257734549</v>
      </c>
      <c r="J200" s="6">
        <f t="shared" si="35"/>
        <v>-0.9983679330457226</v>
      </c>
      <c r="K200" s="6">
        <f t="shared" si="36"/>
        <v>0.05710928353614203</v>
      </c>
      <c r="L200" s="6">
        <f t="shared" si="37"/>
        <v>-9.983679330457225</v>
      </c>
      <c r="M200" s="6">
        <f t="shared" si="38"/>
        <v>0.5710928353614203</v>
      </c>
    </row>
    <row r="201" spans="1:13" ht="12.75">
      <c r="A201" s="6">
        <f t="shared" si="28"/>
        <v>0.0021132874741943983</v>
      </c>
      <c r="B201" s="6">
        <f t="shared" si="29"/>
        <v>-0.008921109370176997</v>
      </c>
      <c r="C201" s="6">
        <f t="shared" si="30"/>
        <v>-0.001006261734670777</v>
      </c>
      <c r="D201" s="6">
        <f t="shared" si="31"/>
        <v>0.0016905542543750379</v>
      </c>
      <c r="E201" s="6">
        <f t="shared" si="32"/>
        <v>0.009167997400918412</v>
      </c>
      <c r="F201" s="6">
        <f t="shared" si="26"/>
        <v>0.008921109370176997</v>
      </c>
      <c r="G201" s="6">
        <f t="shared" si="27"/>
        <v>0.0021132874741943983</v>
      </c>
      <c r="H201" s="6">
        <f t="shared" si="33"/>
        <v>0.009927371104847774</v>
      </c>
      <c r="I201" s="6">
        <f t="shared" si="34"/>
        <v>0.0004227332198193604</v>
      </c>
      <c r="J201" s="6">
        <f t="shared" si="35"/>
        <v>0.9990945924462941</v>
      </c>
      <c r="K201" s="6">
        <f t="shared" si="36"/>
        <v>0.04254404005937581</v>
      </c>
      <c r="L201" s="6">
        <f t="shared" si="37"/>
        <v>9.99094592446294</v>
      </c>
      <c r="M201" s="6">
        <f t="shared" si="38"/>
        <v>0.42544040059375804</v>
      </c>
    </row>
    <row r="202" spans="1:13" ht="12.75">
      <c r="A202" s="6">
        <f t="shared" si="28"/>
        <v>0.0021032248568476903</v>
      </c>
      <c r="B202" s="6">
        <f t="shared" si="29"/>
        <v>-0.008904203827633246</v>
      </c>
      <c r="C202" s="6">
        <f t="shared" si="30"/>
        <v>0.09890319750995863</v>
      </c>
      <c r="D202" s="6">
        <f t="shared" si="31"/>
        <v>0.005944958260312618</v>
      </c>
      <c r="E202" s="6">
        <f t="shared" si="32"/>
        <v>0.009149229508679982</v>
      </c>
      <c r="F202" s="6">
        <f aca="true" t="shared" si="39" ref="F202:F265">-B202*B$5</f>
        <v>0.008904203827633246</v>
      </c>
      <c r="G202" s="6">
        <f aca="true" t="shared" si="40" ref="G202:G265">A202*B$5</f>
        <v>0.0021032248568476903</v>
      </c>
      <c r="H202" s="6">
        <f t="shared" si="33"/>
        <v>-0.08999899368232539</v>
      </c>
      <c r="I202" s="6">
        <f t="shared" si="34"/>
        <v>-0.0038417334034649277</v>
      </c>
      <c r="J202" s="6">
        <f t="shared" si="35"/>
        <v>-0.9990901786273537</v>
      </c>
      <c r="K202" s="6">
        <f t="shared" si="36"/>
        <v>-0.04264756699229877</v>
      </c>
      <c r="L202" s="6">
        <f t="shared" si="37"/>
        <v>-9.990901786273536</v>
      </c>
      <c r="M202" s="6">
        <f t="shared" si="38"/>
        <v>-0.4264756699229877</v>
      </c>
    </row>
    <row r="203" spans="1:13" ht="12.75">
      <c r="A203" s="6">
        <f aca="true" t="shared" si="41" ref="A203:A266">A202+C202*B$4</f>
        <v>0.0030922568319472765</v>
      </c>
      <c r="B203" s="6">
        <f aca="true" t="shared" si="42" ref="B203:B266">B202+D202*B$4</f>
        <v>-0.00884475424503012</v>
      </c>
      <c r="C203" s="6">
        <f aca="true" t="shared" si="43" ref="C203:C266">C202+L202*B$4</f>
        <v>-0.001005820352776729</v>
      </c>
      <c r="D203" s="6">
        <f aca="true" t="shared" si="44" ref="D203:D266">D202+M202*B$4</f>
        <v>0.0016802015610827411</v>
      </c>
      <c r="E203" s="6">
        <f aca="true" t="shared" si="45" ref="E203:E266">SQRT(A203^2+B203^2)</f>
        <v>0.009369724113852174</v>
      </c>
      <c r="F203" s="6">
        <f t="shared" si="39"/>
        <v>0.00884475424503012</v>
      </c>
      <c r="G203" s="6">
        <f t="shared" si="40"/>
        <v>0.0030922568319472765</v>
      </c>
      <c r="H203" s="6">
        <f aca="true" t="shared" si="46" ref="H203:H266">F203-C203</f>
        <v>0.009850574597806848</v>
      </c>
      <c r="I203" s="6">
        <f aca="true" t="shared" si="47" ref="I203:I266">G203-D203</f>
        <v>0.0014120552708645354</v>
      </c>
      <c r="J203" s="6">
        <f aca="true" t="shared" si="48" ref="J203:J266">H203/SQRT(H203^2+I203^2)*B$3</f>
        <v>0.9898814236082677</v>
      </c>
      <c r="K203" s="6">
        <f aca="true" t="shared" si="49" ref="K203:K266">I203/SQRT(H203^2+I203^2)*B$3</f>
        <v>0.1418970302552854</v>
      </c>
      <c r="L203" s="6">
        <f aca="true" t="shared" si="50" ref="L203:L266">J203/B$1</f>
        <v>9.898814236082677</v>
      </c>
      <c r="M203" s="6">
        <f aca="true" t="shared" si="51" ref="M203:M266">K203/B$1</f>
        <v>1.418970302552854</v>
      </c>
    </row>
    <row r="204" spans="1:13" ht="12.75">
      <c r="A204" s="6">
        <f t="shared" si="41"/>
        <v>0.003082198628419509</v>
      </c>
      <c r="B204" s="6">
        <f t="shared" si="42"/>
        <v>-0.008827952229419293</v>
      </c>
      <c r="C204" s="6">
        <f t="shared" si="43"/>
        <v>0.09798232200805004</v>
      </c>
      <c r="D204" s="6">
        <f t="shared" si="44"/>
        <v>0.01586990458661128</v>
      </c>
      <c r="E204" s="6">
        <f t="shared" si="45"/>
        <v>0.009350544847758347</v>
      </c>
      <c r="F204" s="6">
        <f t="shared" si="39"/>
        <v>0.008827952229419293</v>
      </c>
      <c r="G204" s="6">
        <f t="shared" si="40"/>
        <v>0.003082198628419509</v>
      </c>
      <c r="H204" s="6">
        <f t="shared" si="46"/>
        <v>-0.08915436977863075</v>
      </c>
      <c r="I204" s="6">
        <f t="shared" si="47"/>
        <v>-0.012787705958191772</v>
      </c>
      <c r="J204" s="6">
        <f t="shared" si="48"/>
        <v>-0.9898694902632801</v>
      </c>
      <c r="K204" s="6">
        <f t="shared" si="49"/>
        <v>-0.14198025301398082</v>
      </c>
      <c r="L204" s="6">
        <f t="shared" si="50"/>
        <v>-9.8986949026328</v>
      </c>
      <c r="M204" s="6">
        <f t="shared" si="51"/>
        <v>-1.419802530139808</v>
      </c>
    </row>
    <row r="205" spans="1:13" ht="12.75">
      <c r="A205" s="6">
        <f t="shared" si="41"/>
        <v>0.00406202184850001</v>
      </c>
      <c r="B205" s="6">
        <f t="shared" si="42"/>
        <v>-0.00866925318355318</v>
      </c>
      <c r="C205" s="6">
        <f t="shared" si="43"/>
        <v>-0.0010046270182779565</v>
      </c>
      <c r="D205" s="6">
        <f t="shared" si="44"/>
        <v>0.0016718792852131997</v>
      </c>
      <c r="E205" s="6">
        <f t="shared" si="45"/>
        <v>0.009573712564007674</v>
      </c>
      <c r="F205" s="6">
        <f t="shared" si="39"/>
        <v>0.00866925318355318</v>
      </c>
      <c r="G205" s="6">
        <f t="shared" si="40"/>
        <v>0.00406202184850001</v>
      </c>
      <c r="H205" s="6">
        <f t="shared" si="46"/>
        <v>0.009673880201831136</v>
      </c>
      <c r="I205" s="6">
        <f t="shared" si="47"/>
        <v>0.00239014256328681</v>
      </c>
      <c r="J205" s="6">
        <f t="shared" si="48"/>
        <v>0.9708076959837687</v>
      </c>
      <c r="K205" s="6">
        <f t="shared" si="49"/>
        <v>0.23985916163175067</v>
      </c>
      <c r="L205" s="6">
        <f t="shared" si="50"/>
        <v>9.708076959837687</v>
      </c>
      <c r="M205" s="6">
        <f t="shared" si="51"/>
        <v>2.3985916163175065</v>
      </c>
    </row>
    <row r="206" spans="1:13" ht="12.75">
      <c r="A206" s="6">
        <f t="shared" si="41"/>
        <v>0.00405197557831723</v>
      </c>
      <c r="B206" s="6">
        <f t="shared" si="42"/>
        <v>-0.008652534390701048</v>
      </c>
      <c r="C206" s="6">
        <f t="shared" si="43"/>
        <v>0.09607614258009892</v>
      </c>
      <c r="D206" s="6">
        <f t="shared" si="44"/>
        <v>0.025657795448388268</v>
      </c>
      <c r="E206" s="6">
        <f t="shared" si="45"/>
        <v>0.009554310936406853</v>
      </c>
      <c r="F206" s="6">
        <f t="shared" si="39"/>
        <v>0.008652534390701048</v>
      </c>
      <c r="G206" s="6">
        <f t="shared" si="40"/>
        <v>0.00405197557831723</v>
      </c>
      <c r="H206" s="6">
        <f t="shared" si="46"/>
        <v>-0.08742360818939787</v>
      </c>
      <c r="I206" s="6">
        <f t="shared" si="47"/>
        <v>-0.021605819870071038</v>
      </c>
      <c r="J206" s="6">
        <f t="shared" si="48"/>
        <v>-0.9707923979093195</v>
      </c>
      <c r="K206" s="6">
        <f t="shared" si="49"/>
        <v>-0.2399210706909116</v>
      </c>
      <c r="L206" s="6">
        <f t="shared" si="50"/>
        <v>-9.707923979093195</v>
      </c>
      <c r="M206" s="6">
        <f t="shared" si="51"/>
        <v>-2.3992107069091158</v>
      </c>
    </row>
    <row r="207" spans="1:13" ht="12.75">
      <c r="A207" s="6">
        <f t="shared" si="41"/>
        <v>0.005012737004118219</v>
      </c>
      <c r="B207" s="6">
        <f t="shared" si="42"/>
        <v>-0.008395956436217164</v>
      </c>
      <c r="C207" s="6">
        <f t="shared" si="43"/>
        <v>-0.00100309721083304</v>
      </c>
      <c r="D207" s="6">
        <f t="shared" si="44"/>
        <v>0.0016656883792971096</v>
      </c>
      <c r="E207" s="6">
        <f t="shared" si="45"/>
        <v>0.009778528353045388</v>
      </c>
      <c r="F207" s="6">
        <f t="shared" si="39"/>
        <v>0.008395956436217164</v>
      </c>
      <c r="G207" s="6">
        <f t="shared" si="40"/>
        <v>0.005012737004118219</v>
      </c>
      <c r="H207" s="6">
        <f t="shared" si="46"/>
        <v>0.009399053647050204</v>
      </c>
      <c r="I207" s="6">
        <f t="shared" si="47"/>
        <v>0.00334704862482111</v>
      </c>
      <c r="J207" s="6">
        <f t="shared" si="48"/>
        <v>0.9420512392675813</v>
      </c>
      <c r="K207" s="6">
        <f t="shared" si="49"/>
        <v>0.33546901882948027</v>
      </c>
      <c r="L207" s="6">
        <f t="shared" si="50"/>
        <v>9.420512392675812</v>
      </c>
      <c r="M207" s="6">
        <f t="shared" si="51"/>
        <v>3.3546901882948026</v>
      </c>
    </row>
    <row r="208" spans="1:13" ht="12.75">
      <c r="A208" s="6">
        <f t="shared" si="41"/>
        <v>0.005002706032009889</v>
      </c>
      <c r="B208" s="6">
        <f t="shared" si="42"/>
        <v>-0.008379299552424193</v>
      </c>
      <c r="C208" s="6">
        <f t="shared" si="43"/>
        <v>0.09320202671592509</v>
      </c>
      <c r="D208" s="6">
        <f t="shared" si="44"/>
        <v>0.03521259026224513</v>
      </c>
      <c r="E208" s="6">
        <f t="shared" si="45"/>
        <v>0.009759084415659309</v>
      </c>
      <c r="F208" s="6">
        <f t="shared" si="39"/>
        <v>0.008379299552424193</v>
      </c>
      <c r="G208" s="6">
        <f t="shared" si="40"/>
        <v>0.005002706032009889</v>
      </c>
      <c r="H208" s="6">
        <f t="shared" si="46"/>
        <v>-0.0848227271635009</v>
      </c>
      <c r="I208" s="6">
        <f t="shared" si="47"/>
        <v>-0.03020988423023524</v>
      </c>
      <c r="J208" s="6">
        <f t="shared" si="48"/>
        <v>-0.9420368504072084</v>
      </c>
      <c r="K208" s="6">
        <f t="shared" si="49"/>
        <v>-0.33550942233395903</v>
      </c>
      <c r="L208" s="6">
        <f t="shared" si="50"/>
        <v>-9.420368504072083</v>
      </c>
      <c r="M208" s="6">
        <f t="shared" si="51"/>
        <v>-3.35509422333959</v>
      </c>
    </row>
    <row r="209" spans="1:13" ht="12.75">
      <c r="A209" s="6">
        <f t="shared" si="41"/>
        <v>0.0059347262991691395</v>
      </c>
      <c r="B209" s="6">
        <f t="shared" si="42"/>
        <v>-0.008027173649801742</v>
      </c>
      <c r="C209" s="6">
        <f t="shared" si="43"/>
        <v>-0.0010016583247957483</v>
      </c>
      <c r="D209" s="6">
        <f t="shared" si="44"/>
        <v>0.0016616480288492302</v>
      </c>
      <c r="E209" s="6">
        <f t="shared" si="45"/>
        <v>0.009982809877490468</v>
      </c>
      <c r="F209" s="6">
        <f t="shared" si="39"/>
        <v>0.008027173649801742</v>
      </c>
      <c r="G209" s="6">
        <f t="shared" si="40"/>
        <v>0.0059347262991691395</v>
      </c>
      <c r="H209" s="6">
        <f t="shared" si="46"/>
        <v>0.00902883197459749</v>
      </c>
      <c r="I209" s="6">
        <f t="shared" si="47"/>
        <v>0.004273078270319909</v>
      </c>
      <c r="J209" s="6">
        <f t="shared" si="48"/>
        <v>0.9038825186855394</v>
      </c>
      <c r="K209" s="6">
        <f t="shared" si="49"/>
        <v>0.4277807761163252</v>
      </c>
      <c r="L209" s="6">
        <f t="shared" si="50"/>
        <v>9.038825186855393</v>
      </c>
      <c r="M209" s="6">
        <f t="shared" si="51"/>
        <v>4.277807761163252</v>
      </c>
    </row>
    <row r="210" spans="1:13" ht="12.75">
      <c r="A210" s="6">
        <f t="shared" si="41"/>
        <v>0.005924709715921182</v>
      </c>
      <c r="B210" s="6">
        <f t="shared" si="42"/>
        <v>-0.00801055716951325</v>
      </c>
      <c r="C210" s="6">
        <f t="shared" si="43"/>
        <v>0.08938659354375818</v>
      </c>
      <c r="D210" s="6">
        <f t="shared" si="44"/>
        <v>0.04443972564048175</v>
      </c>
      <c r="E210" s="6">
        <f t="shared" si="45"/>
        <v>0.009963493934557846</v>
      </c>
      <c r="F210" s="6">
        <f t="shared" si="39"/>
        <v>0.00801055716951325</v>
      </c>
      <c r="G210" s="6">
        <f t="shared" si="40"/>
        <v>0.005924709715921182</v>
      </c>
      <c r="H210" s="6">
        <f t="shared" si="46"/>
        <v>-0.08137603637424493</v>
      </c>
      <c r="I210" s="6">
        <f t="shared" si="47"/>
        <v>-0.03851501592456057</v>
      </c>
      <c r="J210" s="6">
        <f t="shared" si="48"/>
        <v>-0.9038732739058367</v>
      </c>
      <c r="K210" s="6">
        <f t="shared" si="49"/>
        <v>-0.42780030939533475</v>
      </c>
      <c r="L210" s="6">
        <f t="shared" si="50"/>
        <v>-9.038732739058366</v>
      </c>
      <c r="M210" s="6">
        <f t="shared" si="51"/>
        <v>-4.278003093953347</v>
      </c>
    </row>
    <row r="211" spans="1:13" ht="12.75">
      <c r="A211" s="6">
        <f t="shared" si="41"/>
        <v>0.006818575651358764</v>
      </c>
      <c r="B211" s="6">
        <f t="shared" si="42"/>
        <v>-0.007566159913108433</v>
      </c>
      <c r="C211" s="6">
        <f t="shared" si="43"/>
        <v>-0.0010007338468254884</v>
      </c>
      <c r="D211" s="6">
        <f t="shared" si="44"/>
        <v>0.0016596947009482749</v>
      </c>
      <c r="E211" s="6">
        <f t="shared" si="45"/>
        <v>0.010185271216027171</v>
      </c>
      <c r="F211" s="6">
        <f t="shared" si="39"/>
        <v>0.007566159913108433</v>
      </c>
      <c r="G211" s="6">
        <f t="shared" si="40"/>
        <v>0.006818575651358764</v>
      </c>
      <c r="H211" s="6">
        <f t="shared" si="46"/>
        <v>0.00856689375993392</v>
      </c>
      <c r="I211" s="6">
        <f t="shared" si="47"/>
        <v>0.005158880950410489</v>
      </c>
      <c r="J211" s="6">
        <f t="shared" si="48"/>
        <v>0.8566648699268513</v>
      </c>
      <c r="K211" s="6">
        <f t="shared" si="49"/>
        <v>0.5158733377809044</v>
      </c>
      <c r="L211" s="6">
        <f t="shared" si="50"/>
        <v>8.566648699268512</v>
      </c>
      <c r="M211" s="6">
        <f t="shared" si="51"/>
        <v>5.158733377809043</v>
      </c>
    </row>
    <row r="212" spans="1:13" ht="12.75">
      <c r="A212" s="6">
        <f t="shared" si="41"/>
        <v>0.00680856831289051</v>
      </c>
      <c r="B212" s="6">
        <f t="shared" si="42"/>
        <v>-0.00754956296609895</v>
      </c>
      <c r="C212" s="6">
        <f t="shared" si="43"/>
        <v>0.08466575314585964</v>
      </c>
      <c r="D212" s="6">
        <f t="shared" si="44"/>
        <v>0.05324702847903871</v>
      </c>
      <c r="E212" s="6">
        <f t="shared" si="45"/>
        <v>0.010166243330276405</v>
      </c>
      <c r="F212" s="6">
        <f t="shared" si="39"/>
        <v>0.00754956296609895</v>
      </c>
      <c r="G212" s="6">
        <f t="shared" si="40"/>
        <v>0.00680856831289051</v>
      </c>
      <c r="H212" s="6">
        <f t="shared" si="46"/>
        <v>-0.0771161901797607</v>
      </c>
      <c r="I212" s="6">
        <f t="shared" si="47"/>
        <v>-0.04643846016614821</v>
      </c>
      <c r="J212" s="6">
        <f t="shared" si="48"/>
        <v>-0.8566648068153565</v>
      </c>
      <c r="K212" s="6">
        <f t="shared" si="49"/>
        <v>-0.5158734425845236</v>
      </c>
      <c r="L212" s="6">
        <f t="shared" si="50"/>
        <v>-8.566648068153565</v>
      </c>
      <c r="M212" s="6">
        <f t="shared" si="51"/>
        <v>-5.1587344258452354</v>
      </c>
    </row>
    <row r="213" spans="1:13" ht="12.75">
      <c r="A213" s="6">
        <f t="shared" si="41"/>
        <v>0.007655225844349106</v>
      </c>
      <c r="B213" s="6">
        <f t="shared" si="42"/>
        <v>-0.0070170926813085625</v>
      </c>
      <c r="C213" s="6">
        <f t="shared" si="43"/>
        <v>-0.0010007275356760104</v>
      </c>
      <c r="D213" s="6">
        <f t="shared" si="44"/>
        <v>0.0016596842205863563</v>
      </c>
      <c r="E213" s="6">
        <f t="shared" si="45"/>
        <v>0.01038470377170503</v>
      </c>
      <c r="F213" s="6">
        <f t="shared" si="39"/>
        <v>0.0070170926813085625</v>
      </c>
      <c r="G213" s="6">
        <f t="shared" si="40"/>
        <v>0.007655225844349106</v>
      </c>
      <c r="H213" s="6">
        <f t="shared" si="46"/>
        <v>0.008017820216984573</v>
      </c>
      <c r="I213" s="6">
        <f t="shared" si="47"/>
        <v>0.00599554162376275</v>
      </c>
      <c r="J213" s="6">
        <f t="shared" si="48"/>
        <v>0.800853727973075</v>
      </c>
      <c r="K213" s="6">
        <f t="shared" si="49"/>
        <v>0.5988600056704639</v>
      </c>
      <c r="L213" s="6">
        <f t="shared" si="50"/>
        <v>8.00853727973075</v>
      </c>
      <c r="M213" s="6">
        <f t="shared" si="51"/>
        <v>5.988600056704639</v>
      </c>
    </row>
    <row r="214" spans="1:13" ht="12.75">
      <c r="A214" s="6">
        <f t="shared" si="41"/>
        <v>0.007645218568992346</v>
      </c>
      <c r="B214" s="6">
        <f t="shared" si="42"/>
        <v>-0.007000495839102699</v>
      </c>
      <c r="C214" s="6">
        <f t="shared" si="43"/>
        <v>0.07908464526163149</v>
      </c>
      <c r="D214" s="6">
        <f t="shared" si="44"/>
        <v>0.06154568478763275</v>
      </c>
      <c r="E214" s="6">
        <f t="shared" si="45"/>
        <v>0.010366113493540363</v>
      </c>
      <c r="F214" s="6">
        <f t="shared" si="39"/>
        <v>0.007000495839102699</v>
      </c>
      <c r="G214" s="6">
        <f t="shared" si="40"/>
        <v>0.007645218568992346</v>
      </c>
      <c r="H214" s="6">
        <f t="shared" si="46"/>
        <v>-0.07208414942252879</v>
      </c>
      <c r="I214" s="6">
        <f t="shared" si="47"/>
        <v>-0.0539004662186404</v>
      </c>
      <c r="J214" s="6">
        <f t="shared" si="48"/>
        <v>-0.8008665344558807</v>
      </c>
      <c r="K214" s="6">
        <f t="shared" si="49"/>
        <v>-0.5988428792167672</v>
      </c>
      <c r="L214" s="6">
        <f t="shared" si="50"/>
        <v>-8.008665344558807</v>
      </c>
      <c r="M214" s="6">
        <f t="shared" si="51"/>
        <v>-5.988428792167671</v>
      </c>
    </row>
    <row r="215" spans="1:13" ht="12.75">
      <c r="A215" s="6">
        <f t="shared" si="41"/>
        <v>0.00843606502160866</v>
      </c>
      <c r="B215" s="6">
        <f t="shared" si="42"/>
        <v>-0.006385038991226371</v>
      </c>
      <c r="C215" s="6">
        <f t="shared" si="43"/>
        <v>-0.0010020081839565848</v>
      </c>
      <c r="D215" s="6">
        <f t="shared" si="44"/>
        <v>0.0016613968659560385</v>
      </c>
      <c r="E215" s="6">
        <f t="shared" si="45"/>
        <v>0.010579977125130762</v>
      </c>
      <c r="F215" s="6">
        <f t="shared" si="39"/>
        <v>0.006385038991226371</v>
      </c>
      <c r="G215" s="6">
        <f t="shared" si="40"/>
        <v>0.00843606502160866</v>
      </c>
      <c r="H215" s="6">
        <f t="shared" si="46"/>
        <v>0.007387047175182956</v>
      </c>
      <c r="I215" s="6">
        <f t="shared" si="47"/>
        <v>0.006774668155652622</v>
      </c>
      <c r="J215" s="6">
        <f t="shared" si="48"/>
        <v>0.7369946826956999</v>
      </c>
      <c r="K215" s="6">
        <f t="shared" si="49"/>
        <v>0.6758985409647403</v>
      </c>
      <c r="L215" s="6">
        <f t="shared" si="50"/>
        <v>7.3699468269569985</v>
      </c>
      <c r="M215" s="6">
        <f t="shared" si="51"/>
        <v>6.758985409647403</v>
      </c>
    </row>
    <row r="216" spans="1:13" ht="12.75">
      <c r="A216" s="6">
        <f t="shared" si="41"/>
        <v>0.008426044939769095</v>
      </c>
      <c r="B216" s="6">
        <f t="shared" si="42"/>
        <v>-0.006368425022566811</v>
      </c>
      <c r="C216" s="6">
        <f t="shared" si="43"/>
        <v>0.0726974600856134</v>
      </c>
      <c r="D216" s="6">
        <f t="shared" si="44"/>
        <v>0.06925125096243007</v>
      </c>
      <c r="E216" s="6">
        <f t="shared" si="45"/>
        <v>0.01056196338731883</v>
      </c>
      <c r="F216" s="6">
        <f t="shared" si="39"/>
        <v>0.006368425022566811</v>
      </c>
      <c r="G216" s="6">
        <f t="shared" si="40"/>
        <v>0.008426044939769095</v>
      </c>
      <c r="H216" s="6">
        <f t="shared" si="46"/>
        <v>-0.06632903506304659</v>
      </c>
      <c r="I216" s="6">
        <f t="shared" si="47"/>
        <v>-0.06082520602266097</v>
      </c>
      <c r="J216" s="6">
        <f t="shared" si="48"/>
        <v>-0.7370235563259265</v>
      </c>
      <c r="K216" s="6">
        <f t="shared" si="49"/>
        <v>-0.6758670560255797</v>
      </c>
      <c r="L216" s="6">
        <f t="shared" si="50"/>
        <v>-7.370235563259265</v>
      </c>
      <c r="M216" s="6">
        <f t="shared" si="51"/>
        <v>-6.758670560255797</v>
      </c>
    </row>
    <row r="217" spans="1:13" ht="12.75">
      <c r="A217" s="6">
        <f t="shared" si="41"/>
        <v>0.009153019540625229</v>
      </c>
      <c r="B217" s="6">
        <f t="shared" si="42"/>
        <v>-0.0056759125129425105</v>
      </c>
      <c r="C217" s="6">
        <f t="shared" si="43"/>
        <v>-0.0010048955469792592</v>
      </c>
      <c r="D217" s="6">
        <f t="shared" si="44"/>
        <v>0.0016645453598720938</v>
      </c>
      <c r="E217" s="6">
        <f t="shared" si="45"/>
        <v>0.01077003944122976</v>
      </c>
      <c r="F217" s="6">
        <f t="shared" si="39"/>
        <v>0.0056759125129425105</v>
      </c>
      <c r="G217" s="6">
        <f t="shared" si="40"/>
        <v>0.009153019540625229</v>
      </c>
      <c r="H217" s="6">
        <f t="shared" si="46"/>
        <v>0.00668080805992177</v>
      </c>
      <c r="I217" s="6">
        <f t="shared" si="47"/>
        <v>0.007488474180753135</v>
      </c>
      <c r="J217" s="6">
        <f t="shared" si="48"/>
        <v>0.6657202135996602</v>
      </c>
      <c r="K217" s="6">
        <f t="shared" si="49"/>
        <v>0.7462014454588136</v>
      </c>
      <c r="L217" s="6">
        <f t="shared" si="50"/>
        <v>6.657202135996601</v>
      </c>
      <c r="M217" s="6">
        <f t="shared" si="51"/>
        <v>7.462014454588136</v>
      </c>
    </row>
    <row r="218" spans="1:13" ht="12.75">
      <c r="A218" s="6">
        <f t="shared" si="41"/>
        <v>0.009142970585155437</v>
      </c>
      <c r="B218" s="6">
        <f t="shared" si="42"/>
        <v>-0.005659267059343789</v>
      </c>
      <c r="C218" s="6">
        <f t="shared" si="43"/>
        <v>0.06556712581298675</v>
      </c>
      <c r="D218" s="6">
        <f t="shared" si="44"/>
        <v>0.07628468990575346</v>
      </c>
      <c r="E218" s="6">
        <f t="shared" si="45"/>
        <v>0.0107527305727425</v>
      </c>
      <c r="F218" s="6">
        <f t="shared" si="39"/>
        <v>0.005659267059343789</v>
      </c>
      <c r="G218" s="6">
        <f t="shared" si="40"/>
        <v>0.009142970585155437</v>
      </c>
      <c r="H218" s="6">
        <f t="shared" si="46"/>
        <v>-0.05990785875364296</v>
      </c>
      <c r="I218" s="6">
        <f t="shared" si="47"/>
        <v>-0.06714171932059802</v>
      </c>
      <c r="J218" s="6">
        <f t="shared" si="48"/>
        <v>-0.6657677381826637</v>
      </c>
      <c r="K218" s="6">
        <f t="shared" si="49"/>
        <v>-0.7461590439009234</v>
      </c>
      <c r="L218" s="6">
        <f t="shared" si="50"/>
        <v>-6.657677381826637</v>
      </c>
      <c r="M218" s="6">
        <f t="shared" si="51"/>
        <v>-7.461590439009234</v>
      </c>
    </row>
    <row r="219" spans="1:13" ht="12.75">
      <c r="A219" s="6">
        <f t="shared" si="41"/>
        <v>0.009798641843285305</v>
      </c>
      <c r="B219" s="6">
        <f t="shared" si="42"/>
        <v>-0.004896420160286255</v>
      </c>
      <c r="C219" s="6">
        <f t="shared" si="43"/>
        <v>-0.001009648005279612</v>
      </c>
      <c r="D219" s="6">
        <f t="shared" si="44"/>
        <v>0.001668785515661117</v>
      </c>
      <c r="E219" s="6">
        <f t="shared" si="45"/>
        <v>0.010953917671730025</v>
      </c>
      <c r="F219" s="6">
        <f t="shared" si="39"/>
        <v>0.004896420160286255</v>
      </c>
      <c r="G219" s="6">
        <f t="shared" si="40"/>
        <v>0.009798641843285305</v>
      </c>
      <c r="H219" s="6">
        <f t="shared" si="46"/>
        <v>0.005906068165565867</v>
      </c>
      <c r="I219" s="6">
        <f t="shared" si="47"/>
        <v>0.008129856327624188</v>
      </c>
      <c r="J219" s="6">
        <f t="shared" si="48"/>
        <v>0.5877449857123771</v>
      </c>
      <c r="K219" s="6">
        <f t="shared" si="49"/>
        <v>0.8090462482268598</v>
      </c>
      <c r="L219" s="6">
        <f t="shared" si="50"/>
        <v>5.8774498571237705</v>
      </c>
      <c r="M219" s="6">
        <f t="shared" si="51"/>
        <v>8.090462482268597</v>
      </c>
    </row>
    <row r="220" spans="1:13" ht="12.75">
      <c r="A220" s="6">
        <f t="shared" si="41"/>
        <v>0.00978854536323251</v>
      </c>
      <c r="B220" s="6">
        <f t="shared" si="42"/>
        <v>-0.004879732305129644</v>
      </c>
      <c r="C220" s="6">
        <f t="shared" si="43"/>
        <v>0.05776485056595809</v>
      </c>
      <c r="D220" s="6">
        <f t="shared" si="44"/>
        <v>0.08257341033834709</v>
      </c>
      <c r="E220" s="6">
        <f t="shared" si="45"/>
        <v>0.01093743149454142</v>
      </c>
      <c r="F220" s="6">
        <f t="shared" si="39"/>
        <v>0.004879732305129644</v>
      </c>
      <c r="G220" s="6">
        <f t="shared" si="40"/>
        <v>0.00978854536323251</v>
      </c>
      <c r="H220" s="6">
        <f t="shared" si="46"/>
        <v>-0.05288511826082845</v>
      </c>
      <c r="I220" s="6">
        <f t="shared" si="47"/>
        <v>-0.07278486497511458</v>
      </c>
      <c r="J220" s="6">
        <f t="shared" si="48"/>
        <v>-0.5878130304855653</v>
      </c>
      <c r="K220" s="6">
        <f t="shared" si="49"/>
        <v>-0.8089968116076699</v>
      </c>
      <c r="L220" s="6">
        <f t="shared" si="50"/>
        <v>-5.878130304855653</v>
      </c>
      <c r="M220" s="6">
        <f t="shared" si="51"/>
        <v>-8.0899681160767</v>
      </c>
    </row>
    <row r="221" spans="1:13" ht="12.75">
      <c r="A221" s="6">
        <f t="shared" si="41"/>
        <v>0.01036619386889209</v>
      </c>
      <c r="B221" s="6">
        <f t="shared" si="42"/>
        <v>-0.004053998201746173</v>
      </c>
      <c r="C221" s="6">
        <f t="shared" si="43"/>
        <v>-0.0010164524825984414</v>
      </c>
      <c r="D221" s="6">
        <f t="shared" si="44"/>
        <v>0.0016737291775800883</v>
      </c>
      <c r="E221" s="6">
        <f t="shared" si="45"/>
        <v>0.011130717710337332</v>
      </c>
      <c r="F221" s="6">
        <f t="shared" si="39"/>
        <v>0.004053998201746173</v>
      </c>
      <c r="G221" s="6">
        <f t="shared" si="40"/>
        <v>0.01036619386889209</v>
      </c>
      <c r="H221" s="6">
        <f t="shared" si="46"/>
        <v>0.005070450684344615</v>
      </c>
      <c r="I221" s="6">
        <f t="shared" si="47"/>
        <v>0.008692464691312001</v>
      </c>
      <c r="J221" s="6">
        <f t="shared" si="48"/>
        <v>0.5038596283500542</v>
      </c>
      <c r="K221" s="6">
        <f t="shared" si="49"/>
        <v>0.863785549149177</v>
      </c>
      <c r="L221" s="6">
        <f t="shared" si="50"/>
        <v>5.038596283500541</v>
      </c>
      <c r="M221" s="6">
        <f t="shared" si="51"/>
        <v>8.63785549149177</v>
      </c>
    </row>
    <row r="222" spans="1:13" ht="12.75">
      <c r="A222" s="6">
        <f t="shared" si="41"/>
        <v>0.010356029344066105</v>
      </c>
      <c r="B222" s="6">
        <f t="shared" si="42"/>
        <v>-0.0040372609099703725</v>
      </c>
      <c r="C222" s="6">
        <f t="shared" si="43"/>
        <v>0.04936951035240697</v>
      </c>
      <c r="D222" s="6">
        <f t="shared" si="44"/>
        <v>0.0880522840924978</v>
      </c>
      <c r="E222" s="6">
        <f t="shared" si="45"/>
        <v>0.01111516169159644</v>
      </c>
      <c r="F222" s="6">
        <f t="shared" si="39"/>
        <v>0.0040372609099703725</v>
      </c>
      <c r="G222" s="6">
        <f t="shared" si="40"/>
        <v>0.010356029344066105</v>
      </c>
      <c r="H222" s="6">
        <f t="shared" si="46"/>
        <v>-0.0453322494424366</v>
      </c>
      <c r="I222" s="6">
        <f t="shared" si="47"/>
        <v>-0.0776962547484317</v>
      </c>
      <c r="J222" s="6">
        <f t="shared" si="48"/>
        <v>-0.503949274214129</v>
      </c>
      <c r="K222" s="6">
        <f t="shared" si="49"/>
        <v>-0.8637332510787415</v>
      </c>
      <c r="L222" s="6">
        <f t="shared" si="50"/>
        <v>-5.03949274214129</v>
      </c>
      <c r="M222" s="6">
        <f t="shared" si="51"/>
        <v>-8.637332510787415</v>
      </c>
    </row>
    <row r="223" spans="1:13" ht="12.75">
      <c r="A223" s="6">
        <f t="shared" si="41"/>
        <v>0.010849724447590175</v>
      </c>
      <c r="B223" s="6">
        <f t="shared" si="42"/>
        <v>-0.0031567380690453945</v>
      </c>
      <c r="C223" s="6">
        <f t="shared" si="43"/>
        <v>-0.0010254170690059267</v>
      </c>
      <c r="D223" s="6">
        <f t="shared" si="44"/>
        <v>0.0016789589846236408</v>
      </c>
      <c r="E223" s="6">
        <f t="shared" si="45"/>
        <v>0.011299624587799206</v>
      </c>
      <c r="F223" s="6">
        <f t="shared" si="39"/>
        <v>0.0031567380690453945</v>
      </c>
      <c r="G223" s="6">
        <f t="shared" si="40"/>
        <v>0.010849724447590175</v>
      </c>
      <c r="H223" s="6">
        <f t="shared" si="46"/>
        <v>0.004182155138051321</v>
      </c>
      <c r="I223" s="6">
        <f t="shared" si="47"/>
        <v>0.009170765462966534</v>
      </c>
      <c r="J223" s="6">
        <f t="shared" si="48"/>
        <v>0.4149229676006608</v>
      </c>
      <c r="K223" s="6">
        <f t="shared" si="49"/>
        <v>0.9098565441636726</v>
      </c>
      <c r="L223" s="6">
        <f t="shared" si="50"/>
        <v>4.149229676006607</v>
      </c>
      <c r="M223" s="6">
        <f t="shared" si="51"/>
        <v>9.098565441636724</v>
      </c>
    </row>
    <row r="224" spans="1:13" ht="12.75">
      <c r="A224" s="6">
        <f t="shared" si="41"/>
        <v>0.010839470276900116</v>
      </c>
      <c r="B224" s="6">
        <f t="shared" si="42"/>
        <v>-0.0031399484791991583</v>
      </c>
      <c r="C224" s="6">
        <f t="shared" si="43"/>
        <v>0.040466879691060144</v>
      </c>
      <c r="D224" s="6">
        <f t="shared" si="44"/>
        <v>0.09266461340099089</v>
      </c>
      <c r="E224" s="6">
        <f t="shared" si="45"/>
        <v>0.011285096026876607</v>
      </c>
      <c r="F224" s="6">
        <f t="shared" si="39"/>
        <v>0.0031399484791991583</v>
      </c>
      <c r="G224" s="6">
        <f t="shared" si="40"/>
        <v>0.010839470276900116</v>
      </c>
      <c r="H224" s="6">
        <f t="shared" si="46"/>
        <v>-0.03732693121186099</v>
      </c>
      <c r="I224" s="6">
        <f t="shared" si="47"/>
        <v>-0.08182514312409077</v>
      </c>
      <c r="J224" s="6">
        <f t="shared" si="48"/>
        <v>-0.41503446391245924</v>
      </c>
      <c r="K224" s="6">
        <f t="shared" si="49"/>
        <v>-0.9098056901145967</v>
      </c>
      <c r="L224" s="6">
        <f t="shared" si="50"/>
        <v>-4.150344639124592</v>
      </c>
      <c r="M224" s="6">
        <f t="shared" si="51"/>
        <v>-9.098056901145966</v>
      </c>
    </row>
    <row r="225" spans="1:13" ht="12.75">
      <c r="A225" s="6">
        <f t="shared" si="41"/>
        <v>0.011244139073810718</v>
      </c>
      <c r="B225" s="6">
        <f t="shared" si="42"/>
        <v>-0.0022133023451892495</v>
      </c>
      <c r="C225" s="6">
        <f t="shared" si="43"/>
        <v>-0.0010365667001857731</v>
      </c>
      <c r="D225" s="6">
        <f t="shared" si="44"/>
        <v>0.0016840443895312224</v>
      </c>
      <c r="E225" s="6">
        <f t="shared" si="45"/>
        <v>0.011459902738785228</v>
      </c>
      <c r="F225" s="6">
        <f t="shared" si="39"/>
        <v>0.0022133023451892495</v>
      </c>
      <c r="G225" s="6">
        <f t="shared" si="40"/>
        <v>0.011244139073810718</v>
      </c>
      <c r="H225" s="6">
        <f t="shared" si="46"/>
        <v>0.0032498690453750226</v>
      </c>
      <c r="I225" s="6">
        <f t="shared" si="47"/>
        <v>0.009560094684279496</v>
      </c>
      <c r="J225" s="6">
        <f t="shared" si="48"/>
        <v>0.32185274029227123</v>
      </c>
      <c r="K225" s="6">
        <f t="shared" si="49"/>
        <v>0.946789740949043</v>
      </c>
      <c r="L225" s="6">
        <f t="shared" si="50"/>
        <v>3.218527402922712</v>
      </c>
      <c r="M225" s="6">
        <f t="shared" si="51"/>
        <v>9.46789740949043</v>
      </c>
    </row>
    <row r="226" spans="1:13" ht="12.75">
      <c r="A226" s="6">
        <f t="shared" si="41"/>
        <v>0.01123377340680886</v>
      </c>
      <c r="B226" s="6">
        <f t="shared" si="42"/>
        <v>-0.0021964619012939373</v>
      </c>
      <c r="C226" s="6">
        <f t="shared" si="43"/>
        <v>0.031148707329041347</v>
      </c>
      <c r="D226" s="6">
        <f t="shared" si="44"/>
        <v>0.09636301848443553</v>
      </c>
      <c r="E226" s="6">
        <f t="shared" si="45"/>
        <v>0.011446488974325783</v>
      </c>
      <c r="F226" s="6">
        <f t="shared" si="39"/>
        <v>0.0021964619012939373</v>
      </c>
      <c r="G226" s="6">
        <f t="shared" si="40"/>
        <v>0.01123377340680886</v>
      </c>
      <c r="H226" s="6">
        <f t="shared" si="46"/>
        <v>-0.02895224542774741</v>
      </c>
      <c r="I226" s="6">
        <f t="shared" si="47"/>
        <v>-0.08512924507762668</v>
      </c>
      <c r="J226" s="6">
        <f t="shared" si="48"/>
        <v>-0.32198549450500075</v>
      </c>
      <c r="K226" s="6">
        <f t="shared" si="49"/>
        <v>-0.9467446019536473</v>
      </c>
      <c r="L226" s="6">
        <f t="shared" si="50"/>
        <v>-3.2198549450500074</v>
      </c>
      <c r="M226" s="6">
        <f t="shared" si="51"/>
        <v>-9.467446019536473</v>
      </c>
    </row>
    <row r="227" spans="1:13" ht="12.75">
      <c r="A227" s="6">
        <f t="shared" si="41"/>
        <v>0.011545260480099273</v>
      </c>
      <c r="B227" s="6">
        <f t="shared" si="42"/>
        <v>-0.0012328317164495822</v>
      </c>
      <c r="C227" s="6">
        <f t="shared" si="43"/>
        <v>-0.0010498421214587272</v>
      </c>
      <c r="D227" s="6">
        <f t="shared" si="44"/>
        <v>0.0016885582890708017</v>
      </c>
      <c r="E227" s="6">
        <f t="shared" si="45"/>
        <v>0.011610896330362531</v>
      </c>
      <c r="F227" s="6">
        <f t="shared" si="39"/>
        <v>0.0012328317164495822</v>
      </c>
      <c r="G227" s="6">
        <f t="shared" si="40"/>
        <v>0.011545260480099273</v>
      </c>
      <c r="H227" s="6">
        <f t="shared" si="46"/>
        <v>0.0022826738379083094</v>
      </c>
      <c r="I227" s="6">
        <f t="shared" si="47"/>
        <v>0.009856702191028471</v>
      </c>
      <c r="J227" s="6">
        <f t="shared" si="48"/>
        <v>0.22561487957097073</v>
      </c>
      <c r="K227" s="6">
        <f t="shared" si="49"/>
        <v>0.9742165704381014</v>
      </c>
      <c r="L227" s="6">
        <f t="shared" si="50"/>
        <v>2.256148795709707</v>
      </c>
      <c r="M227" s="6">
        <f t="shared" si="51"/>
        <v>9.742165704381014</v>
      </c>
    </row>
    <row r="228" spans="1:13" ht="12.75">
      <c r="A228" s="6">
        <f t="shared" si="41"/>
        <v>0.011534762058884686</v>
      </c>
      <c r="B228" s="6">
        <f t="shared" si="42"/>
        <v>-0.0012159461335588741</v>
      </c>
      <c r="C228" s="6">
        <f t="shared" si="43"/>
        <v>0.021511645835638343</v>
      </c>
      <c r="D228" s="6">
        <f t="shared" si="44"/>
        <v>0.09911021533288095</v>
      </c>
      <c r="E228" s="6">
        <f t="shared" si="45"/>
        <v>0.011598674956856169</v>
      </c>
      <c r="F228" s="6">
        <f t="shared" si="39"/>
        <v>0.0012159461335588741</v>
      </c>
      <c r="G228" s="6">
        <f t="shared" si="40"/>
        <v>0.011534762058884686</v>
      </c>
      <c r="H228" s="6">
        <f t="shared" si="46"/>
        <v>-0.020295699702079468</v>
      </c>
      <c r="I228" s="6">
        <f t="shared" si="47"/>
        <v>-0.08757545327399627</v>
      </c>
      <c r="J228" s="6">
        <f t="shared" si="48"/>
        <v>-0.22576748059482965</v>
      </c>
      <c r="K228" s="6">
        <f t="shared" si="49"/>
        <v>-0.9741812175903738</v>
      </c>
      <c r="L228" s="6">
        <f t="shared" si="50"/>
        <v>-2.2576748059482963</v>
      </c>
      <c r="M228" s="6">
        <f t="shared" si="51"/>
        <v>-9.741812175903737</v>
      </c>
    </row>
    <row r="229" spans="1:13" ht="12.75">
      <c r="A229" s="6">
        <f t="shared" si="41"/>
        <v>0.01174987851724107</v>
      </c>
      <c r="B229" s="6">
        <f t="shared" si="42"/>
        <v>-0.00022484398023006461</v>
      </c>
      <c r="C229" s="6">
        <f t="shared" si="43"/>
        <v>-0.0010651022238446217</v>
      </c>
      <c r="D229" s="6">
        <f t="shared" si="44"/>
        <v>0.0016920935738435755</v>
      </c>
      <c r="E229" s="6">
        <f t="shared" si="45"/>
        <v>0.011752029611321138</v>
      </c>
      <c r="F229" s="6">
        <f t="shared" si="39"/>
        <v>0.00022484398023006461</v>
      </c>
      <c r="G229" s="6">
        <f t="shared" si="40"/>
        <v>0.01174987851724107</v>
      </c>
      <c r="H229" s="6">
        <f t="shared" si="46"/>
        <v>0.0012899462040746863</v>
      </c>
      <c r="I229" s="6">
        <f t="shared" si="47"/>
        <v>0.010057784943397494</v>
      </c>
      <c r="J229" s="6">
        <f t="shared" si="48"/>
        <v>0.12721152682809125</v>
      </c>
      <c r="K229" s="6">
        <f t="shared" si="49"/>
        <v>0.9918756108716786</v>
      </c>
      <c r="L229" s="6">
        <f t="shared" si="50"/>
        <v>1.2721152682809125</v>
      </c>
      <c r="M229" s="6">
        <f t="shared" si="51"/>
        <v>9.918756108716785</v>
      </c>
    </row>
    <row r="230" spans="1:13" ht="12.75">
      <c r="A230" s="6">
        <f t="shared" si="41"/>
        <v>0.011739227495002624</v>
      </c>
      <c r="B230" s="6">
        <f t="shared" si="42"/>
        <v>-0.00020792304449162885</v>
      </c>
      <c r="C230" s="6">
        <f t="shared" si="43"/>
        <v>0.011656050458964503</v>
      </c>
      <c r="D230" s="6">
        <f t="shared" si="44"/>
        <v>0.10087965466101143</v>
      </c>
      <c r="E230" s="6">
        <f t="shared" si="45"/>
        <v>0.011741068698029846</v>
      </c>
      <c r="F230" s="6">
        <f t="shared" si="39"/>
        <v>0.00020792304449162885</v>
      </c>
      <c r="G230" s="6">
        <f t="shared" si="40"/>
        <v>0.011739227495002624</v>
      </c>
      <c r="H230" s="6">
        <f t="shared" si="46"/>
        <v>-0.011448127414472873</v>
      </c>
      <c r="I230" s="6">
        <f t="shared" si="47"/>
        <v>-0.0891404271660088</v>
      </c>
      <c r="J230" s="6">
        <f t="shared" si="48"/>
        <v>-0.12738180145242814</v>
      </c>
      <c r="K230" s="6">
        <f t="shared" si="49"/>
        <v>-0.9918537576975419</v>
      </c>
      <c r="L230" s="6">
        <f t="shared" si="50"/>
        <v>-1.2738180145242812</v>
      </c>
      <c r="M230" s="6">
        <f t="shared" si="51"/>
        <v>-9.91853757697542</v>
      </c>
    </row>
    <row r="231" spans="1:13" ht="12.75">
      <c r="A231" s="6">
        <f t="shared" si="41"/>
        <v>0.011855787999592268</v>
      </c>
      <c r="B231" s="6">
        <f t="shared" si="42"/>
        <v>0.0008008735021184855</v>
      </c>
      <c r="C231" s="6">
        <f t="shared" si="43"/>
        <v>-0.0010821296862783096</v>
      </c>
      <c r="D231" s="6">
        <f t="shared" si="44"/>
        <v>0.0016942788912572282</v>
      </c>
      <c r="E231" s="6">
        <f t="shared" si="45"/>
        <v>0.011882807221261798</v>
      </c>
      <c r="F231" s="6">
        <f t="shared" si="39"/>
        <v>-0.0008008735021184855</v>
      </c>
      <c r="G231" s="6">
        <f t="shared" si="40"/>
        <v>0.011855787999592268</v>
      </c>
      <c r="H231" s="6">
        <f t="shared" si="46"/>
        <v>0.00028125618415982413</v>
      </c>
      <c r="I231" s="6">
        <f t="shared" si="47"/>
        <v>0.01016150910833504</v>
      </c>
      <c r="J231" s="6">
        <f t="shared" si="48"/>
        <v>0.02766798782339974</v>
      </c>
      <c r="K231" s="6">
        <f t="shared" si="49"/>
        <v>0.9996171679447108</v>
      </c>
      <c r="L231" s="6">
        <f t="shared" si="50"/>
        <v>0.27667987823399737</v>
      </c>
      <c r="M231" s="6">
        <f t="shared" si="51"/>
        <v>9.996171679447107</v>
      </c>
    </row>
    <row r="232" spans="1:13" ht="12.75">
      <c r="A232" s="6">
        <f t="shared" si="41"/>
        <v>0.011844966702729484</v>
      </c>
      <c r="B232" s="6">
        <f t="shared" si="42"/>
        <v>0.0008178162910310577</v>
      </c>
      <c r="C232" s="6">
        <f t="shared" si="43"/>
        <v>0.001684669096061664</v>
      </c>
      <c r="D232" s="6">
        <f t="shared" si="44"/>
        <v>0.1016559956857283</v>
      </c>
      <c r="E232" s="6">
        <f t="shared" si="45"/>
        <v>0.011873165528815219</v>
      </c>
      <c r="F232" s="6">
        <f t="shared" si="39"/>
        <v>-0.0008178162910310577</v>
      </c>
      <c r="G232" s="6">
        <f t="shared" si="40"/>
        <v>0.011844966702729484</v>
      </c>
      <c r="H232" s="6">
        <f t="shared" si="46"/>
        <v>-0.0025024853870927216</v>
      </c>
      <c r="I232" s="6">
        <f t="shared" si="47"/>
        <v>-0.08981102898299882</v>
      </c>
      <c r="J232" s="6">
        <f t="shared" si="48"/>
        <v>-0.02785308797668641</v>
      </c>
      <c r="K232" s="6">
        <f t="shared" si="49"/>
        <v>-0.9996120274837447</v>
      </c>
      <c r="L232" s="6">
        <f t="shared" si="50"/>
        <v>-0.2785308797668641</v>
      </c>
      <c r="M232" s="6">
        <f t="shared" si="51"/>
        <v>-9.996120274837446</v>
      </c>
    </row>
    <row r="233" spans="1:13" ht="12.75">
      <c r="A233" s="6">
        <f t="shared" si="41"/>
        <v>0.0118618133936901</v>
      </c>
      <c r="B233" s="6">
        <f t="shared" si="42"/>
        <v>0.001834376247888341</v>
      </c>
      <c r="C233" s="6">
        <f t="shared" si="43"/>
        <v>-0.001100639701606977</v>
      </c>
      <c r="D233" s="6">
        <f t="shared" si="44"/>
        <v>0.001694792937353834</v>
      </c>
      <c r="E233" s="6">
        <f t="shared" si="45"/>
        <v>0.01200281438686539</v>
      </c>
      <c r="F233" s="6">
        <f t="shared" si="39"/>
        <v>-0.001834376247888341</v>
      </c>
      <c r="G233" s="6">
        <f t="shared" si="40"/>
        <v>0.0118618133936901</v>
      </c>
      <c r="H233" s="6">
        <f t="shared" si="46"/>
        <v>-0.0007337365462813639</v>
      </c>
      <c r="I233" s="6">
        <f t="shared" si="47"/>
        <v>0.010167020456336266</v>
      </c>
      <c r="J233" s="6">
        <f t="shared" si="48"/>
        <v>-0.07198109165533711</v>
      </c>
      <c r="K233" s="6">
        <f t="shared" si="49"/>
        <v>0.997405996795741</v>
      </c>
      <c r="L233" s="6">
        <f t="shared" si="50"/>
        <v>-0.7198109165533711</v>
      </c>
      <c r="M233" s="6">
        <f t="shared" si="51"/>
        <v>9.97405996795741</v>
      </c>
    </row>
    <row r="234" spans="1:13" ht="12.75">
      <c r="A234" s="6">
        <f t="shared" si="41"/>
        <v>0.01185080699667403</v>
      </c>
      <c r="B234" s="6">
        <f t="shared" si="42"/>
        <v>0.0018513241772618793</v>
      </c>
      <c r="C234" s="6">
        <f t="shared" si="43"/>
        <v>-0.008298748867140689</v>
      </c>
      <c r="D234" s="6">
        <f t="shared" si="44"/>
        <v>0.10143539261692794</v>
      </c>
      <c r="E234" s="6">
        <f t="shared" si="45"/>
        <v>0.011994541578640366</v>
      </c>
      <c r="F234" s="6">
        <f t="shared" si="39"/>
        <v>-0.0018513241772618793</v>
      </c>
      <c r="G234" s="6">
        <f t="shared" si="40"/>
        <v>0.01185080699667403</v>
      </c>
      <c r="H234" s="6">
        <f t="shared" si="46"/>
        <v>0.00644742468987881</v>
      </c>
      <c r="I234" s="6">
        <f t="shared" si="47"/>
        <v>-0.08958458562025391</v>
      </c>
      <c r="J234" s="6">
        <f t="shared" si="48"/>
        <v>0.07178457453288804</v>
      </c>
      <c r="K234" s="6">
        <f t="shared" si="49"/>
        <v>-0.9974201596414282</v>
      </c>
      <c r="L234" s="6">
        <f t="shared" si="50"/>
        <v>0.7178457453288803</v>
      </c>
      <c r="M234" s="6">
        <f t="shared" si="51"/>
        <v>-9.97420159641428</v>
      </c>
    </row>
    <row r="235" spans="1:13" ht="12.75">
      <c r="A235" s="6">
        <f t="shared" si="41"/>
        <v>0.011767819508002623</v>
      </c>
      <c r="B235" s="6">
        <f t="shared" si="42"/>
        <v>0.0028656781034311586</v>
      </c>
      <c r="C235" s="6">
        <f t="shared" si="43"/>
        <v>-0.0011202914138518857</v>
      </c>
      <c r="D235" s="6">
        <f t="shared" si="44"/>
        <v>0.001693376652785128</v>
      </c>
      <c r="E235" s="6">
        <f t="shared" si="45"/>
        <v>0.01211171692888386</v>
      </c>
      <c r="F235" s="6">
        <f t="shared" si="39"/>
        <v>-0.0028656781034311586</v>
      </c>
      <c r="G235" s="6">
        <f t="shared" si="40"/>
        <v>0.011767819508002623</v>
      </c>
      <c r="H235" s="6">
        <f t="shared" si="46"/>
        <v>-0.0017453866895792728</v>
      </c>
      <c r="I235" s="6">
        <f t="shared" si="47"/>
        <v>0.010074442855217495</v>
      </c>
      <c r="J235" s="6">
        <f t="shared" si="48"/>
        <v>-0.17070600747271342</v>
      </c>
      <c r="K235" s="6">
        <f t="shared" si="49"/>
        <v>0.9853220077785364</v>
      </c>
      <c r="L235" s="6">
        <f t="shared" si="50"/>
        <v>-1.707060074727134</v>
      </c>
      <c r="M235" s="6">
        <f t="shared" si="51"/>
        <v>9.853220077785364</v>
      </c>
    </row>
    <row r="236" spans="1:13" ht="12.75">
      <c r="A236" s="6">
        <f t="shared" si="41"/>
        <v>0.011756616593864105</v>
      </c>
      <c r="B236" s="6">
        <f t="shared" si="42"/>
        <v>0.00288261186995901</v>
      </c>
      <c r="C236" s="6">
        <f t="shared" si="43"/>
        <v>-0.018190892161123226</v>
      </c>
      <c r="D236" s="6">
        <f t="shared" si="44"/>
        <v>0.10022557743063877</v>
      </c>
      <c r="E236" s="6">
        <f t="shared" si="45"/>
        <v>0.012104853775570749</v>
      </c>
      <c r="F236" s="6">
        <f t="shared" si="39"/>
        <v>-0.00288261186995901</v>
      </c>
      <c r="G236" s="6">
        <f t="shared" si="40"/>
        <v>0.011756616593864105</v>
      </c>
      <c r="H236" s="6">
        <f t="shared" si="46"/>
        <v>0.015308280291164216</v>
      </c>
      <c r="I236" s="6">
        <f t="shared" si="47"/>
        <v>-0.08846896083677466</v>
      </c>
      <c r="J236" s="6">
        <f t="shared" si="48"/>
        <v>0.1705019060078958</v>
      </c>
      <c r="K236" s="6">
        <f t="shared" si="49"/>
        <v>-0.9853573463711907</v>
      </c>
      <c r="L236" s="6">
        <f t="shared" si="50"/>
        <v>1.7050190600789579</v>
      </c>
      <c r="M236" s="6">
        <f t="shared" si="51"/>
        <v>-9.853573463711905</v>
      </c>
    </row>
    <row r="237" spans="1:13" ht="12.75">
      <c r="A237" s="6">
        <f t="shared" si="41"/>
        <v>0.011574707672252873</v>
      </c>
      <c r="B237" s="6">
        <f t="shared" si="42"/>
        <v>0.0038848676442653977</v>
      </c>
      <c r="C237" s="6">
        <f t="shared" si="43"/>
        <v>-0.0011407015603336484</v>
      </c>
      <c r="D237" s="6">
        <f t="shared" si="44"/>
        <v>0.0016898427935197191</v>
      </c>
      <c r="E237" s="6">
        <f t="shared" si="45"/>
        <v>0.012209261005956491</v>
      </c>
      <c r="F237" s="6">
        <f t="shared" si="39"/>
        <v>-0.0038848676442653977</v>
      </c>
      <c r="G237" s="6">
        <f t="shared" si="40"/>
        <v>0.011574707672252873</v>
      </c>
      <c r="H237" s="6">
        <f t="shared" si="46"/>
        <v>-0.0027441660839317493</v>
      </c>
      <c r="I237" s="6">
        <f t="shared" si="47"/>
        <v>0.009884864878733154</v>
      </c>
      <c r="J237" s="6">
        <f t="shared" si="48"/>
        <v>-0.26749637867346804</v>
      </c>
      <c r="K237" s="6">
        <f t="shared" si="49"/>
        <v>0.9635588655586023</v>
      </c>
      <c r="L237" s="6">
        <f t="shared" si="50"/>
        <v>-2.67496378673468</v>
      </c>
      <c r="M237" s="6">
        <f t="shared" si="51"/>
        <v>9.635588655586021</v>
      </c>
    </row>
    <row r="238" spans="1:13" ht="12.75">
      <c r="A238" s="6">
        <f t="shared" si="41"/>
        <v>0.011563300656649537</v>
      </c>
      <c r="B238" s="6">
        <f t="shared" si="42"/>
        <v>0.003901766072200595</v>
      </c>
      <c r="C238" s="6">
        <f t="shared" si="43"/>
        <v>-0.02789033942768045</v>
      </c>
      <c r="D238" s="6">
        <f t="shared" si="44"/>
        <v>0.09804572934937994</v>
      </c>
      <c r="E238" s="6">
        <f t="shared" si="45"/>
        <v>0.01220383958261691</v>
      </c>
      <c r="F238" s="6">
        <f t="shared" si="39"/>
        <v>-0.003901766072200595</v>
      </c>
      <c r="G238" s="6">
        <f t="shared" si="40"/>
        <v>0.011563300656649537</v>
      </c>
      <c r="H238" s="6">
        <f t="shared" si="46"/>
        <v>0.023988573355479857</v>
      </c>
      <c r="I238" s="6">
        <f t="shared" si="47"/>
        <v>-0.0864824286927304</v>
      </c>
      <c r="J238" s="6">
        <f t="shared" si="48"/>
        <v>0.2672887972376356</v>
      </c>
      <c r="K238" s="6">
        <f t="shared" si="49"/>
        <v>-0.9636164687629919</v>
      </c>
      <c r="L238" s="6">
        <f t="shared" si="50"/>
        <v>2.6728879723763557</v>
      </c>
      <c r="M238" s="6">
        <f t="shared" si="51"/>
        <v>-9.636164687629918</v>
      </c>
    </row>
    <row r="239" spans="1:13" ht="12.75">
      <c r="A239" s="6">
        <f t="shared" si="41"/>
        <v>0.011284397262372733</v>
      </c>
      <c r="B239" s="6">
        <f t="shared" si="42"/>
        <v>0.004882223365694395</v>
      </c>
      <c r="C239" s="6">
        <f t="shared" si="43"/>
        <v>-0.0011614597039168936</v>
      </c>
      <c r="D239" s="6">
        <f t="shared" si="44"/>
        <v>0.0016840824730807585</v>
      </c>
      <c r="E239" s="6">
        <f t="shared" si="45"/>
        <v>0.01229527252921128</v>
      </c>
      <c r="F239" s="6">
        <f t="shared" si="39"/>
        <v>-0.004882223365694395</v>
      </c>
      <c r="G239" s="6">
        <f t="shared" si="40"/>
        <v>0.011284397262372733</v>
      </c>
      <c r="H239" s="6">
        <f t="shared" si="46"/>
        <v>-0.003720763661777501</v>
      </c>
      <c r="I239" s="6">
        <f t="shared" si="47"/>
        <v>0.009600314789291974</v>
      </c>
      <c r="J239" s="6">
        <f t="shared" si="48"/>
        <v>-0.3613752533379889</v>
      </c>
      <c r="K239" s="6">
        <f t="shared" si="49"/>
        <v>0.9324204664607616</v>
      </c>
      <c r="L239" s="6">
        <f t="shared" si="50"/>
        <v>-3.613752533379889</v>
      </c>
      <c r="M239" s="6">
        <f t="shared" si="51"/>
        <v>9.324204664607615</v>
      </c>
    </row>
    <row r="240" spans="1:13" ht="12.75">
      <c r="A240" s="6">
        <f t="shared" si="41"/>
        <v>0.011272782665333565</v>
      </c>
      <c r="B240" s="6">
        <f t="shared" si="42"/>
        <v>0.004899064190425202</v>
      </c>
      <c r="C240" s="6">
        <f t="shared" si="43"/>
        <v>-0.03729898503771578</v>
      </c>
      <c r="D240" s="6">
        <f t="shared" si="44"/>
        <v>0.09492612911915692</v>
      </c>
      <c r="E240" s="6">
        <f t="shared" si="45"/>
        <v>0.01229131640475305</v>
      </c>
      <c r="F240" s="6">
        <f t="shared" si="39"/>
        <v>-0.004899064190425202</v>
      </c>
      <c r="G240" s="6">
        <f t="shared" si="40"/>
        <v>0.011272782665333565</v>
      </c>
      <c r="H240" s="6">
        <f t="shared" si="46"/>
        <v>0.03239992084729058</v>
      </c>
      <c r="I240" s="6">
        <f t="shared" si="47"/>
        <v>-0.08365334645382336</v>
      </c>
      <c r="J240" s="6">
        <f t="shared" si="48"/>
        <v>0.3611684067215071</v>
      </c>
      <c r="K240" s="6">
        <f t="shared" si="49"/>
        <v>-0.9325006069629381</v>
      </c>
      <c r="L240" s="6">
        <f t="shared" si="50"/>
        <v>3.6116840672150707</v>
      </c>
      <c r="M240" s="6">
        <f t="shared" si="51"/>
        <v>-9.325006069629381</v>
      </c>
    </row>
    <row r="241" spans="1:13" ht="12.75">
      <c r="A241" s="6">
        <f t="shared" si="41"/>
        <v>0.010899792814956406</v>
      </c>
      <c r="B241" s="6">
        <f t="shared" si="42"/>
        <v>0.005848325481616771</v>
      </c>
      <c r="C241" s="6">
        <f t="shared" si="43"/>
        <v>-0.0011821443655650743</v>
      </c>
      <c r="D241" s="6">
        <f t="shared" si="44"/>
        <v>0.0016760684228630945</v>
      </c>
      <c r="E241" s="6">
        <f t="shared" si="45"/>
        <v>0.012369656193601475</v>
      </c>
      <c r="F241" s="6">
        <f t="shared" si="39"/>
        <v>-0.005848325481616771</v>
      </c>
      <c r="G241" s="6">
        <f t="shared" si="40"/>
        <v>0.010899792814956406</v>
      </c>
      <c r="H241" s="6">
        <f t="shared" si="46"/>
        <v>-0.004666181116051697</v>
      </c>
      <c r="I241" s="6">
        <f t="shared" si="47"/>
        <v>0.009223724392093312</v>
      </c>
      <c r="J241" s="6">
        <f t="shared" si="48"/>
        <v>-0.451412563380845</v>
      </c>
      <c r="K241" s="6">
        <f t="shared" si="49"/>
        <v>0.8923153577194191</v>
      </c>
      <c r="L241" s="6">
        <f t="shared" si="50"/>
        <v>-4.51412563380845</v>
      </c>
      <c r="M241" s="6">
        <f t="shared" si="51"/>
        <v>8.92315357719419</v>
      </c>
    </row>
    <row r="242" spans="1:13" ht="12.75">
      <c r="A242" s="6">
        <f t="shared" si="41"/>
        <v>0.010887971371300756</v>
      </c>
      <c r="B242" s="6">
        <f t="shared" si="42"/>
        <v>0.005865086165845402</v>
      </c>
      <c r="C242" s="6">
        <f t="shared" si="43"/>
        <v>-0.04632340070364958</v>
      </c>
      <c r="D242" s="6">
        <f t="shared" si="44"/>
        <v>0.090907604194805</v>
      </c>
      <c r="E242" s="6">
        <f t="shared" si="45"/>
        <v>0.012367180613019928</v>
      </c>
      <c r="F242" s="6">
        <f t="shared" si="39"/>
        <v>-0.005865086165845402</v>
      </c>
      <c r="G242" s="6">
        <f t="shared" si="40"/>
        <v>0.010887971371300756</v>
      </c>
      <c r="H242" s="6">
        <f t="shared" si="46"/>
        <v>0.04045831453780417</v>
      </c>
      <c r="I242" s="6">
        <f t="shared" si="47"/>
        <v>-0.08001963282350424</v>
      </c>
      <c r="J242" s="6">
        <f t="shared" si="48"/>
        <v>0.45121061372645166</v>
      </c>
      <c r="K242" s="6">
        <f t="shared" si="49"/>
        <v>-0.892417493139057</v>
      </c>
      <c r="L242" s="6">
        <f t="shared" si="50"/>
        <v>4.512106137264516</v>
      </c>
      <c r="M242" s="6">
        <f t="shared" si="51"/>
        <v>-8.92417493139057</v>
      </c>
    </row>
    <row r="243" spans="1:13" ht="12.75">
      <c r="A243" s="6">
        <f t="shared" si="41"/>
        <v>0.01042473736426426</v>
      </c>
      <c r="B243" s="6">
        <f t="shared" si="42"/>
        <v>0.006774162207793452</v>
      </c>
      <c r="C243" s="6">
        <f t="shared" si="43"/>
        <v>-0.001202339331004415</v>
      </c>
      <c r="D243" s="6">
        <f t="shared" si="44"/>
        <v>0.0016658548808992923</v>
      </c>
      <c r="E243" s="6">
        <f t="shared" si="45"/>
        <v>0.012432394086875801</v>
      </c>
      <c r="F243" s="6">
        <f t="shared" si="39"/>
        <v>-0.006774162207793452</v>
      </c>
      <c r="G243" s="6">
        <f t="shared" si="40"/>
        <v>0.01042473736426426</v>
      </c>
      <c r="H243" s="6">
        <f t="shared" si="46"/>
        <v>-0.005571822876789037</v>
      </c>
      <c r="I243" s="6">
        <f t="shared" si="47"/>
        <v>0.008758882483364967</v>
      </c>
      <c r="J243" s="6">
        <f t="shared" si="48"/>
        <v>-0.5367375716910042</v>
      </c>
      <c r="K243" s="6">
        <f t="shared" si="49"/>
        <v>0.8437492394872094</v>
      </c>
      <c r="L243" s="6">
        <f t="shared" si="50"/>
        <v>-5.367375716910042</v>
      </c>
      <c r="M243" s="6">
        <f t="shared" si="51"/>
        <v>8.437492394872093</v>
      </c>
    </row>
    <row r="244" spans="1:13" ht="12.75">
      <c r="A244" s="6">
        <f t="shared" si="41"/>
        <v>0.010412713970954215</v>
      </c>
      <c r="B244" s="6">
        <f t="shared" si="42"/>
        <v>0.006790820756602445</v>
      </c>
      <c r="C244" s="6">
        <f t="shared" si="43"/>
        <v>-0.05487609650010483</v>
      </c>
      <c r="D244" s="6">
        <f t="shared" si="44"/>
        <v>0.08604077882962022</v>
      </c>
      <c r="E244" s="6">
        <f t="shared" si="45"/>
        <v>0.012431406146900989</v>
      </c>
      <c r="F244" s="6">
        <f t="shared" si="39"/>
        <v>-0.006790820756602445</v>
      </c>
      <c r="G244" s="6">
        <f t="shared" si="40"/>
        <v>0.010412713970954215</v>
      </c>
      <c r="H244" s="6">
        <f t="shared" si="46"/>
        <v>0.04808527574350239</v>
      </c>
      <c r="I244" s="6">
        <f t="shared" si="47"/>
        <v>-0.07562806485866601</v>
      </c>
      <c r="J244" s="6">
        <f t="shared" si="48"/>
        <v>0.5365444709005256</v>
      </c>
      <c r="K244" s="6">
        <f t="shared" si="49"/>
        <v>-0.8438720464300705</v>
      </c>
      <c r="L244" s="6">
        <f t="shared" si="50"/>
        <v>5.3654447090052555</v>
      </c>
      <c r="M244" s="6">
        <f t="shared" si="51"/>
        <v>-8.438720464300705</v>
      </c>
    </row>
    <row r="245" spans="1:13" ht="12.75">
      <c r="A245" s="6">
        <f t="shared" si="41"/>
        <v>0.009863953005953167</v>
      </c>
      <c r="B245" s="6">
        <f t="shared" si="42"/>
        <v>0.007651228544898647</v>
      </c>
      <c r="C245" s="6">
        <f t="shared" si="43"/>
        <v>-0.0012216494100522751</v>
      </c>
      <c r="D245" s="6">
        <f t="shared" si="44"/>
        <v>0.0016535741866131742</v>
      </c>
      <c r="E245" s="6">
        <f t="shared" si="45"/>
        <v>0.012483543853807075</v>
      </c>
      <c r="F245" s="6">
        <f t="shared" si="39"/>
        <v>-0.007651228544898647</v>
      </c>
      <c r="G245" s="6">
        <f t="shared" si="40"/>
        <v>0.009863953005953167</v>
      </c>
      <c r="H245" s="6">
        <f t="shared" si="46"/>
        <v>-0.006429579134846372</v>
      </c>
      <c r="I245" s="6">
        <f t="shared" si="47"/>
        <v>0.008210378819339993</v>
      </c>
      <c r="J245" s="6">
        <f t="shared" si="48"/>
        <v>-0.6165499915055327</v>
      </c>
      <c r="K245" s="6">
        <f t="shared" si="49"/>
        <v>0.7873157612892856</v>
      </c>
      <c r="L245" s="6">
        <f t="shared" si="50"/>
        <v>-6.165499915055326</v>
      </c>
      <c r="M245" s="6">
        <f t="shared" si="51"/>
        <v>7.8731576128928555</v>
      </c>
    </row>
    <row r="246" spans="1:13" ht="12.75">
      <c r="A246" s="6">
        <f t="shared" si="41"/>
        <v>0.009851736511852643</v>
      </c>
      <c r="B246" s="6">
        <f t="shared" si="42"/>
        <v>0.007667764286764779</v>
      </c>
      <c r="C246" s="6">
        <f t="shared" si="43"/>
        <v>-0.06287664856060554</v>
      </c>
      <c r="D246" s="6">
        <f t="shared" si="44"/>
        <v>0.08038515031554173</v>
      </c>
      <c r="E246" s="6">
        <f t="shared" si="45"/>
        <v>0.012484042672802583</v>
      </c>
      <c r="F246" s="6">
        <f t="shared" si="39"/>
        <v>-0.007667764286764779</v>
      </c>
      <c r="G246" s="6">
        <f t="shared" si="40"/>
        <v>0.009851736511852643</v>
      </c>
      <c r="H246" s="6">
        <f t="shared" si="46"/>
        <v>0.05520888427384076</v>
      </c>
      <c r="I246" s="6">
        <f t="shared" si="47"/>
        <v>-0.07053341380368909</v>
      </c>
      <c r="J246" s="6">
        <f t="shared" si="48"/>
        <v>0.6163693358826058</v>
      </c>
      <c r="K246" s="6">
        <f t="shared" si="49"/>
        <v>-0.7874571999693923</v>
      </c>
      <c r="L246" s="6">
        <f t="shared" si="50"/>
        <v>6.163693358826057</v>
      </c>
      <c r="M246" s="6">
        <f t="shared" si="51"/>
        <v>-7.874571999693923</v>
      </c>
    </row>
    <row r="247" spans="1:13" ht="12.75">
      <c r="A247" s="6">
        <f t="shared" si="41"/>
        <v>0.009222970026246589</v>
      </c>
      <c r="B247" s="6">
        <f t="shared" si="42"/>
        <v>0.008471615789920197</v>
      </c>
      <c r="C247" s="6">
        <f t="shared" si="43"/>
        <v>-0.0012397149723449713</v>
      </c>
      <c r="D247" s="6">
        <f t="shared" si="44"/>
        <v>0.0016394303186025028</v>
      </c>
      <c r="E247" s="6">
        <f t="shared" si="45"/>
        <v>0.01252323641065153</v>
      </c>
      <c r="F247" s="6">
        <f t="shared" si="39"/>
        <v>-0.008471615789920197</v>
      </c>
      <c r="G247" s="6">
        <f t="shared" si="40"/>
        <v>0.009222970026246589</v>
      </c>
      <c r="H247" s="6">
        <f t="shared" si="46"/>
        <v>-0.007231900817575226</v>
      </c>
      <c r="I247" s="6">
        <f t="shared" si="47"/>
        <v>0.007583539707644086</v>
      </c>
      <c r="J247" s="6">
        <f t="shared" si="48"/>
        <v>-0.6901295098131435</v>
      </c>
      <c r="K247" s="6">
        <f t="shared" si="49"/>
        <v>0.7236858846799972</v>
      </c>
      <c r="L247" s="6">
        <f t="shared" si="50"/>
        <v>-6.901295098131435</v>
      </c>
      <c r="M247" s="6">
        <f t="shared" si="51"/>
        <v>7.236858846799971</v>
      </c>
    </row>
    <row r="248" spans="1:13" ht="12.75">
      <c r="A248" s="6">
        <f t="shared" si="41"/>
        <v>0.009210572876523139</v>
      </c>
      <c r="B248" s="6">
        <f t="shared" si="42"/>
        <v>0.008488010093106221</v>
      </c>
      <c r="C248" s="6">
        <f t="shared" si="43"/>
        <v>-0.07025266595365932</v>
      </c>
      <c r="D248" s="6">
        <f t="shared" si="44"/>
        <v>0.07400801878660222</v>
      </c>
      <c r="E248" s="6">
        <f t="shared" si="45"/>
        <v>0.012525213293769365</v>
      </c>
      <c r="F248" s="6">
        <f t="shared" si="39"/>
        <v>-0.008488010093106221</v>
      </c>
      <c r="G248" s="6">
        <f t="shared" si="40"/>
        <v>0.009210572876523139</v>
      </c>
      <c r="H248" s="6">
        <f t="shared" si="46"/>
        <v>0.0617646558605531</v>
      </c>
      <c r="I248" s="6">
        <f t="shared" si="47"/>
        <v>-0.06479744591007908</v>
      </c>
      <c r="J248" s="6">
        <f t="shared" si="48"/>
        <v>0.6899644128870874</v>
      </c>
      <c r="K248" s="6">
        <f t="shared" si="49"/>
        <v>-0.7238432903255904</v>
      </c>
      <c r="L248" s="6">
        <f t="shared" si="50"/>
        <v>6.899644128870874</v>
      </c>
      <c r="M248" s="6">
        <f t="shared" si="51"/>
        <v>-7.238432903255903</v>
      </c>
    </row>
    <row r="249" spans="1:13" ht="12.75">
      <c r="A249" s="6">
        <f t="shared" si="41"/>
        <v>0.008508046216986545</v>
      </c>
      <c r="B249" s="6">
        <f t="shared" si="42"/>
        <v>0.009228090280972243</v>
      </c>
      <c r="C249" s="6">
        <f t="shared" si="43"/>
        <v>-0.001256224664950581</v>
      </c>
      <c r="D249" s="6">
        <f t="shared" si="44"/>
        <v>0.0016236897540431866</v>
      </c>
      <c r="E249" s="6">
        <f t="shared" si="45"/>
        <v>0.012551673221692533</v>
      </c>
      <c r="F249" s="6">
        <f t="shared" si="39"/>
        <v>-0.009228090280972243</v>
      </c>
      <c r="G249" s="6">
        <f t="shared" si="40"/>
        <v>0.008508046216986545</v>
      </c>
      <c r="H249" s="6">
        <f t="shared" si="46"/>
        <v>-0.007971865616021662</v>
      </c>
      <c r="I249" s="6">
        <f t="shared" si="47"/>
        <v>0.0068843564629433585</v>
      </c>
      <c r="J249" s="6">
        <f t="shared" si="48"/>
        <v>-0.7568435104559368</v>
      </c>
      <c r="K249" s="6">
        <f t="shared" si="49"/>
        <v>0.6535961296402654</v>
      </c>
      <c r="L249" s="6">
        <f t="shared" si="50"/>
        <v>-7.568435104559367</v>
      </c>
      <c r="M249" s="6">
        <f t="shared" si="51"/>
        <v>6.535961296402653</v>
      </c>
    </row>
    <row r="250" spans="1:13" ht="12.75">
      <c r="A250" s="6">
        <f t="shared" si="41"/>
        <v>0.00849548397033704</v>
      </c>
      <c r="B250" s="6">
        <f t="shared" si="42"/>
        <v>0.009244327178512675</v>
      </c>
      <c r="C250" s="6">
        <f t="shared" si="43"/>
        <v>-0.07694057571054426</v>
      </c>
      <c r="D250" s="6">
        <f t="shared" si="44"/>
        <v>0.06698330271806972</v>
      </c>
      <c r="E250" s="6">
        <f t="shared" si="45"/>
        <v>0.01255511182242682</v>
      </c>
      <c r="F250" s="6">
        <f t="shared" si="39"/>
        <v>-0.009244327178512675</v>
      </c>
      <c r="G250" s="6">
        <f t="shared" si="40"/>
        <v>0.00849548397033704</v>
      </c>
      <c r="H250" s="6">
        <f t="shared" si="46"/>
        <v>0.06769624853203159</v>
      </c>
      <c r="I250" s="6">
        <f t="shared" si="47"/>
        <v>-0.058487818747732685</v>
      </c>
      <c r="J250" s="6">
        <f t="shared" si="48"/>
        <v>0.7566964988144628</v>
      </c>
      <c r="K250" s="6">
        <f t="shared" si="49"/>
        <v>-0.6537663257479186</v>
      </c>
      <c r="L250" s="6">
        <f t="shared" si="50"/>
        <v>7.566964988144627</v>
      </c>
      <c r="M250" s="6">
        <f t="shared" si="51"/>
        <v>-6.537663257479186</v>
      </c>
    </row>
    <row r="251" spans="1:13" ht="12.75">
      <c r="A251" s="6">
        <f t="shared" si="41"/>
        <v>0.007726078213231597</v>
      </c>
      <c r="B251" s="6">
        <f t="shared" si="42"/>
        <v>0.009914160205693372</v>
      </c>
      <c r="C251" s="6">
        <f t="shared" si="43"/>
        <v>-0.0012709258290979908</v>
      </c>
      <c r="D251" s="6">
        <f t="shared" si="44"/>
        <v>0.0016066701432778663</v>
      </c>
      <c r="E251" s="6">
        <f t="shared" si="45"/>
        <v>0.012569123165166535</v>
      </c>
      <c r="F251" s="6">
        <f t="shared" si="39"/>
        <v>-0.009914160205693372</v>
      </c>
      <c r="G251" s="6">
        <f t="shared" si="40"/>
        <v>0.007726078213231597</v>
      </c>
      <c r="H251" s="6">
        <f t="shared" si="46"/>
        <v>-0.008643234376595381</v>
      </c>
      <c r="I251" s="6">
        <f t="shared" si="47"/>
        <v>0.006119408069953731</v>
      </c>
      <c r="J251" s="6">
        <f t="shared" si="48"/>
        <v>-0.8161528641836615</v>
      </c>
      <c r="K251" s="6">
        <f t="shared" si="49"/>
        <v>0.577836051388978</v>
      </c>
      <c r="L251" s="6">
        <f t="shared" si="50"/>
        <v>-8.161528641836615</v>
      </c>
      <c r="M251" s="6">
        <f t="shared" si="51"/>
        <v>5.77836051388978</v>
      </c>
    </row>
    <row r="252" spans="1:13" ht="12.75">
      <c r="A252" s="6">
        <f t="shared" si="41"/>
        <v>0.007713368954940617</v>
      </c>
      <c r="B252" s="6">
        <f t="shared" si="42"/>
        <v>0.00993022690712615</v>
      </c>
      <c r="C252" s="6">
        <f t="shared" si="43"/>
        <v>-0.08288621224746413</v>
      </c>
      <c r="D252" s="6">
        <f t="shared" si="44"/>
        <v>0.059390275282175664</v>
      </c>
      <c r="E252" s="6">
        <f t="shared" si="45"/>
        <v>0.012573999644586201</v>
      </c>
      <c r="F252" s="6">
        <f t="shared" si="39"/>
        <v>-0.00993022690712615</v>
      </c>
      <c r="G252" s="6">
        <f t="shared" si="40"/>
        <v>0.007713368954940617</v>
      </c>
      <c r="H252" s="6">
        <f t="shared" si="46"/>
        <v>0.07295598534033798</v>
      </c>
      <c r="I252" s="6">
        <f t="shared" si="47"/>
        <v>-0.051676906327235046</v>
      </c>
      <c r="J252" s="6">
        <f t="shared" si="48"/>
        <v>0.8160257998108172</v>
      </c>
      <c r="K252" s="6">
        <f t="shared" si="49"/>
        <v>-0.5780154790687843</v>
      </c>
      <c r="L252" s="6">
        <f t="shared" si="50"/>
        <v>8.160257998108172</v>
      </c>
      <c r="M252" s="6">
        <f t="shared" si="51"/>
        <v>-5.780154790687842</v>
      </c>
    </row>
    <row r="253" spans="1:13" ht="12.75">
      <c r="A253" s="6">
        <f t="shared" si="41"/>
        <v>0.006884506832465976</v>
      </c>
      <c r="B253" s="6">
        <f t="shared" si="42"/>
        <v>0.010524129659947907</v>
      </c>
      <c r="C253" s="6">
        <f t="shared" si="43"/>
        <v>-0.001283632266382409</v>
      </c>
      <c r="D253" s="6">
        <f t="shared" si="44"/>
        <v>0.0015887273752972428</v>
      </c>
      <c r="E253" s="6">
        <f t="shared" si="45"/>
        <v>0.012575919029067654</v>
      </c>
      <c r="F253" s="6">
        <f t="shared" si="39"/>
        <v>-0.010524129659947907</v>
      </c>
      <c r="G253" s="6">
        <f t="shared" si="40"/>
        <v>0.006884506832465976</v>
      </c>
      <c r="H253" s="6">
        <f t="shared" si="46"/>
        <v>-0.009240497393565498</v>
      </c>
      <c r="I253" s="6">
        <f t="shared" si="47"/>
        <v>0.005295779457168733</v>
      </c>
      <c r="J253" s="6">
        <f t="shared" si="48"/>
        <v>-0.8676157275647065</v>
      </c>
      <c r="K253" s="6">
        <f t="shared" si="49"/>
        <v>0.49723530574805835</v>
      </c>
      <c r="L253" s="6">
        <f t="shared" si="50"/>
        <v>-8.676157275647064</v>
      </c>
      <c r="M253" s="6">
        <f t="shared" si="51"/>
        <v>4.972353057480583</v>
      </c>
    </row>
    <row r="254" spans="1:13" ht="12.75">
      <c r="A254" s="6">
        <f t="shared" si="41"/>
        <v>0.006871670509802152</v>
      </c>
      <c r="B254" s="6">
        <f t="shared" si="42"/>
        <v>0.01054001693370088</v>
      </c>
      <c r="C254" s="6">
        <f t="shared" si="43"/>
        <v>-0.08804520502285305</v>
      </c>
      <c r="D254" s="6">
        <f t="shared" si="44"/>
        <v>0.05131225795010307</v>
      </c>
      <c r="E254" s="6">
        <f t="shared" si="45"/>
        <v>0.012582202214158929</v>
      </c>
      <c r="F254" s="6">
        <f t="shared" si="39"/>
        <v>-0.01054001693370088</v>
      </c>
      <c r="G254" s="6">
        <f t="shared" si="40"/>
        <v>0.006871670509802152</v>
      </c>
      <c r="H254" s="6">
        <f t="shared" si="46"/>
        <v>0.07750518808915217</v>
      </c>
      <c r="I254" s="6">
        <f t="shared" si="47"/>
        <v>-0.044440587440300924</v>
      </c>
      <c r="J254" s="6">
        <f t="shared" si="48"/>
        <v>0.8675097587330323</v>
      </c>
      <c r="K254" s="6">
        <f t="shared" si="49"/>
        <v>-0.4974201629437192</v>
      </c>
      <c r="L254" s="6">
        <f t="shared" si="50"/>
        <v>8.675097587330322</v>
      </c>
      <c r="M254" s="6">
        <f t="shared" si="51"/>
        <v>-4.974201629437192</v>
      </c>
    </row>
    <row r="255" spans="1:13" ht="12.75">
      <c r="A255" s="6">
        <f t="shared" si="41"/>
        <v>0.005991218459573621</v>
      </c>
      <c r="B255" s="6">
        <f t="shared" si="42"/>
        <v>0.01105313951320191</v>
      </c>
      <c r="C255" s="6">
        <f t="shared" si="43"/>
        <v>-0.0012942291495498248</v>
      </c>
      <c r="D255" s="6">
        <f t="shared" si="44"/>
        <v>0.00157024165573115</v>
      </c>
      <c r="E255" s="6">
        <f t="shared" si="45"/>
        <v>0.012572453687671355</v>
      </c>
      <c r="F255" s="6">
        <f t="shared" si="39"/>
        <v>-0.01105313951320191</v>
      </c>
      <c r="G255" s="6">
        <f t="shared" si="40"/>
        <v>0.005991218459573621</v>
      </c>
      <c r="H255" s="6">
        <f t="shared" si="46"/>
        <v>-0.009758910363652085</v>
      </c>
      <c r="I255" s="6">
        <f t="shared" si="47"/>
        <v>0.004420976803842471</v>
      </c>
      <c r="J255" s="6">
        <f t="shared" si="48"/>
        <v>-0.9108893657595621</v>
      </c>
      <c r="K255" s="6">
        <f t="shared" si="49"/>
        <v>0.41265065533225875</v>
      </c>
      <c r="L255" s="6">
        <f t="shared" si="50"/>
        <v>-9.10889365759562</v>
      </c>
      <c r="M255" s="6">
        <f t="shared" si="51"/>
        <v>4.126506553322587</v>
      </c>
    </row>
    <row r="256" spans="1:13" ht="12.75">
      <c r="A256" s="6">
        <f t="shared" si="41"/>
        <v>0.005978276168078123</v>
      </c>
      <c r="B256" s="6">
        <f t="shared" si="42"/>
        <v>0.011068841929759222</v>
      </c>
      <c r="C256" s="6">
        <f t="shared" si="43"/>
        <v>-0.09238316572550603</v>
      </c>
      <c r="D256" s="6">
        <f t="shared" si="44"/>
        <v>0.04283530718895702</v>
      </c>
      <c r="E256" s="6">
        <f t="shared" si="45"/>
        <v>0.012580105230394803</v>
      </c>
      <c r="F256" s="6">
        <f t="shared" si="39"/>
        <v>-0.011068841929759222</v>
      </c>
      <c r="G256" s="6">
        <f t="shared" si="40"/>
        <v>0.005978276168078123</v>
      </c>
      <c r="H256" s="6">
        <f t="shared" si="46"/>
        <v>0.08131432379574681</v>
      </c>
      <c r="I256" s="6">
        <f t="shared" si="47"/>
        <v>-0.036857031020878894</v>
      </c>
      <c r="J256" s="6">
        <f t="shared" si="48"/>
        <v>0.9108049070618095</v>
      </c>
      <c r="K256" s="6">
        <f t="shared" si="49"/>
        <v>-0.41283703960779544</v>
      </c>
      <c r="L256" s="6">
        <f t="shared" si="50"/>
        <v>9.108049070618094</v>
      </c>
      <c r="M256" s="6">
        <f t="shared" si="51"/>
        <v>-4.128370396077954</v>
      </c>
    </row>
    <row r="257" spans="1:13" ht="12.75">
      <c r="A257" s="6">
        <f t="shared" si="41"/>
        <v>0.005054444510823063</v>
      </c>
      <c r="B257" s="6">
        <f t="shared" si="42"/>
        <v>0.011497195001648792</v>
      </c>
      <c r="C257" s="6">
        <f t="shared" si="43"/>
        <v>-0.0013026750193250863</v>
      </c>
      <c r="D257" s="6">
        <f t="shared" si="44"/>
        <v>0.0015516032281774825</v>
      </c>
      <c r="E257" s="6">
        <f t="shared" si="45"/>
        <v>0.012559176016718904</v>
      </c>
      <c r="F257" s="6">
        <f t="shared" si="39"/>
        <v>-0.011497195001648792</v>
      </c>
      <c r="G257" s="6">
        <f t="shared" si="40"/>
        <v>0.005054444510823063</v>
      </c>
      <c r="H257" s="6">
        <f t="shared" si="46"/>
        <v>-0.010194519982323706</v>
      </c>
      <c r="I257" s="6">
        <f t="shared" si="47"/>
        <v>0.00350284128264558</v>
      </c>
      <c r="J257" s="6">
        <f t="shared" si="48"/>
        <v>-0.9457300815434427</v>
      </c>
      <c r="K257" s="6">
        <f t="shared" si="49"/>
        <v>0.3249532471969363</v>
      </c>
      <c r="L257" s="6">
        <f t="shared" si="50"/>
        <v>-9.457300815434428</v>
      </c>
      <c r="M257" s="6">
        <f t="shared" si="51"/>
        <v>3.249532471969363</v>
      </c>
    </row>
    <row r="258" spans="1:13" ht="12.75">
      <c r="A258" s="6">
        <f t="shared" si="41"/>
        <v>0.005041417760629812</v>
      </c>
      <c r="B258" s="6">
        <f t="shared" si="42"/>
        <v>0.011512711033930567</v>
      </c>
      <c r="C258" s="6">
        <f t="shared" si="43"/>
        <v>-0.09587568317366936</v>
      </c>
      <c r="D258" s="6">
        <f t="shared" si="44"/>
        <v>0.03404692794787111</v>
      </c>
      <c r="E258" s="6">
        <f t="shared" si="45"/>
        <v>0.012568150555590124</v>
      </c>
      <c r="F258" s="6">
        <f t="shared" si="39"/>
        <v>-0.011512711033930567</v>
      </c>
      <c r="G258" s="6">
        <f t="shared" si="40"/>
        <v>0.005041417760629812</v>
      </c>
      <c r="H258" s="6">
        <f t="shared" si="46"/>
        <v>0.0843629721397388</v>
      </c>
      <c r="I258" s="6">
        <f t="shared" si="47"/>
        <v>-0.0290055101872413</v>
      </c>
      <c r="J258" s="6">
        <f t="shared" si="48"/>
        <v>0.9456668222624605</v>
      </c>
      <c r="K258" s="6">
        <f t="shared" si="49"/>
        <v>-0.325137296033568</v>
      </c>
      <c r="L258" s="6">
        <f t="shared" si="50"/>
        <v>9.456668222624604</v>
      </c>
      <c r="M258" s="6">
        <f t="shared" si="51"/>
        <v>-3.25137296033568</v>
      </c>
    </row>
    <row r="259" spans="1:13" ht="12.75">
      <c r="A259" s="6">
        <f t="shared" si="41"/>
        <v>0.004082660928893119</v>
      </c>
      <c r="B259" s="6">
        <f t="shared" si="42"/>
        <v>0.011853180313409277</v>
      </c>
      <c r="C259" s="6">
        <f t="shared" si="43"/>
        <v>-0.001309000947423325</v>
      </c>
      <c r="D259" s="6">
        <f t="shared" si="44"/>
        <v>0.0015331983445143124</v>
      </c>
      <c r="E259" s="6">
        <f t="shared" si="45"/>
        <v>0.012536586608902108</v>
      </c>
      <c r="F259" s="6">
        <f t="shared" si="39"/>
        <v>-0.011853180313409277</v>
      </c>
      <c r="G259" s="6">
        <f t="shared" si="40"/>
        <v>0.004082660928893119</v>
      </c>
      <c r="H259" s="6">
        <f t="shared" si="46"/>
        <v>-0.010544179365985952</v>
      </c>
      <c r="I259" s="6">
        <f t="shared" si="47"/>
        <v>0.0025494625843788064</v>
      </c>
      <c r="J259" s="6">
        <f t="shared" si="48"/>
        <v>-0.971991391215481</v>
      </c>
      <c r="K259" s="6">
        <f t="shared" si="49"/>
        <v>0.23501645772795107</v>
      </c>
      <c r="L259" s="6">
        <f t="shared" si="50"/>
        <v>-9.719913912154809</v>
      </c>
      <c r="M259" s="6">
        <f t="shared" si="51"/>
        <v>2.350164577279511</v>
      </c>
    </row>
    <row r="260" spans="1:13" ht="12.75">
      <c r="A260" s="6">
        <f t="shared" si="41"/>
        <v>0.004069570919418885</v>
      </c>
      <c r="B260" s="6">
        <f t="shared" si="42"/>
        <v>0.01186851229685442</v>
      </c>
      <c r="C260" s="6">
        <f t="shared" si="43"/>
        <v>-0.09850814006897142</v>
      </c>
      <c r="D260" s="6">
        <f t="shared" si="44"/>
        <v>0.02503484411730942</v>
      </c>
      <c r="E260" s="6">
        <f t="shared" si="45"/>
        <v>0.012546831935144604</v>
      </c>
      <c r="F260" s="6">
        <f t="shared" si="39"/>
        <v>-0.01186851229685442</v>
      </c>
      <c r="G260" s="6">
        <f t="shared" si="40"/>
        <v>0.004069570919418885</v>
      </c>
      <c r="H260" s="6">
        <f t="shared" si="46"/>
        <v>0.086639627772117</v>
      </c>
      <c r="I260" s="6">
        <f t="shared" si="47"/>
        <v>-0.020965273197890533</v>
      </c>
      <c r="J260" s="6">
        <f t="shared" si="48"/>
        <v>0.9719483299999736</v>
      </c>
      <c r="K260" s="6">
        <f t="shared" si="49"/>
        <v>-0.23519448082440672</v>
      </c>
      <c r="L260" s="6">
        <f t="shared" si="50"/>
        <v>9.719483299999736</v>
      </c>
      <c r="M260" s="6">
        <f t="shared" si="51"/>
        <v>-2.3519448082440673</v>
      </c>
    </row>
    <row r="261" spans="1:13" ht="12.75">
      <c r="A261" s="6">
        <f t="shared" si="41"/>
        <v>0.0030844895187291713</v>
      </c>
      <c r="B261" s="6">
        <f t="shared" si="42"/>
        <v>0.012118860738027514</v>
      </c>
      <c r="C261" s="6">
        <f t="shared" si="43"/>
        <v>-0.0013133070689740622</v>
      </c>
      <c r="D261" s="6">
        <f t="shared" si="44"/>
        <v>0.0015153960348687455</v>
      </c>
      <c r="E261" s="6">
        <f t="shared" si="45"/>
        <v>0.012505233351635423</v>
      </c>
      <c r="F261" s="6">
        <f t="shared" si="39"/>
        <v>-0.012118860738027514</v>
      </c>
      <c r="G261" s="6">
        <f t="shared" si="40"/>
        <v>0.0030844895187291713</v>
      </c>
      <c r="H261" s="6">
        <f t="shared" si="46"/>
        <v>-0.010805553669053452</v>
      </c>
      <c r="I261" s="6">
        <f t="shared" si="47"/>
        <v>0.0015690934838604258</v>
      </c>
      <c r="J261" s="6">
        <f t="shared" si="48"/>
        <v>-0.9896206347193545</v>
      </c>
      <c r="K261" s="6">
        <f t="shared" si="49"/>
        <v>0.14370455573036647</v>
      </c>
      <c r="L261" s="6">
        <f t="shared" si="50"/>
        <v>-9.896206347193544</v>
      </c>
      <c r="M261" s="6">
        <f t="shared" si="51"/>
        <v>1.4370455573036647</v>
      </c>
    </row>
    <row r="262" spans="1:13" ht="12.75">
      <c r="A262" s="6">
        <f t="shared" si="41"/>
        <v>0.0030713564480394306</v>
      </c>
      <c r="B262" s="6">
        <f t="shared" si="42"/>
        <v>0.012134014698376203</v>
      </c>
      <c r="C262" s="6">
        <f t="shared" si="43"/>
        <v>-0.10027537054090951</v>
      </c>
      <c r="D262" s="6">
        <f t="shared" si="44"/>
        <v>0.015885851607905392</v>
      </c>
      <c r="E262" s="6">
        <f t="shared" si="45"/>
        <v>0.012516690582231515</v>
      </c>
      <c r="F262" s="6">
        <f t="shared" si="39"/>
        <v>-0.012134014698376203</v>
      </c>
      <c r="G262" s="6">
        <f t="shared" si="40"/>
        <v>0.0030713564480394306</v>
      </c>
      <c r="H262" s="6">
        <f t="shared" si="46"/>
        <v>0.08814135584253331</v>
      </c>
      <c r="I262" s="6">
        <f t="shared" si="47"/>
        <v>-0.012814495159865961</v>
      </c>
      <c r="J262" s="6">
        <f t="shared" si="48"/>
        <v>0.9895961375176411</v>
      </c>
      <c r="K262" s="6">
        <f t="shared" si="49"/>
        <v>-0.14387315458474556</v>
      </c>
      <c r="L262" s="6">
        <f t="shared" si="50"/>
        <v>9.89596137517641</v>
      </c>
      <c r="M262" s="6">
        <f t="shared" si="51"/>
        <v>-1.4387315458474554</v>
      </c>
    </row>
    <row r="263" spans="1:13" ht="12.75">
      <c r="A263" s="6">
        <f t="shared" si="41"/>
        <v>0.0020686027426303354</v>
      </c>
      <c r="B263" s="6">
        <f t="shared" si="42"/>
        <v>0.012292873214455257</v>
      </c>
      <c r="C263" s="6">
        <f t="shared" si="43"/>
        <v>-0.001315756789145403</v>
      </c>
      <c r="D263" s="6">
        <f t="shared" si="44"/>
        <v>0.0014985361494308375</v>
      </c>
      <c r="E263" s="6">
        <f t="shared" si="45"/>
        <v>0.012465706926343537</v>
      </c>
      <c r="F263" s="6">
        <f t="shared" si="39"/>
        <v>-0.012292873214455257</v>
      </c>
      <c r="G263" s="6">
        <f t="shared" si="40"/>
        <v>0.0020686027426303354</v>
      </c>
      <c r="H263" s="6">
        <f t="shared" si="46"/>
        <v>-0.010977116425309854</v>
      </c>
      <c r="I263" s="6">
        <f t="shared" si="47"/>
        <v>0.0005700665931994979</v>
      </c>
      <c r="J263" s="6">
        <f t="shared" si="48"/>
        <v>-0.9986542410590128</v>
      </c>
      <c r="K263" s="6">
        <f t="shared" si="49"/>
        <v>0.051862383428138946</v>
      </c>
      <c r="L263" s="6">
        <f t="shared" si="50"/>
        <v>-9.986542410590127</v>
      </c>
      <c r="M263" s="6">
        <f t="shared" si="51"/>
        <v>0.5186238342813895</v>
      </c>
    </row>
    <row r="264" spans="1:13" ht="12.75">
      <c r="A264" s="6">
        <f t="shared" si="41"/>
        <v>0.0020554451747388813</v>
      </c>
      <c r="B264" s="6">
        <f t="shared" si="42"/>
        <v>0.012307858575949565</v>
      </c>
      <c r="C264" s="6">
        <f t="shared" si="43"/>
        <v>-0.10118118089504667</v>
      </c>
      <c r="D264" s="6">
        <f t="shared" si="44"/>
        <v>0.006684774492244732</v>
      </c>
      <c r="E264" s="6">
        <f t="shared" si="45"/>
        <v>0.012478310686624717</v>
      </c>
      <c r="F264" s="6">
        <f t="shared" si="39"/>
        <v>-0.012307858575949565</v>
      </c>
      <c r="G264" s="6">
        <f t="shared" si="40"/>
        <v>0.0020554451747388813</v>
      </c>
      <c r="H264" s="6">
        <f t="shared" si="46"/>
        <v>0.0888733223190971</v>
      </c>
      <c r="I264" s="6">
        <f t="shared" si="47"/>
        <v>-0.004629329317505851</v>
      </c>
      <c r="J264" s="6">
        <f t="shared" si="48"/>
        <v>0.9986461185000919</v>
      </c>
      <c r="K264" s="6">
        <f t="shared" si="49"/>
        <v>-0.052018554427243395</v>
      </c>
      <c r="L264" s="6">
        <f t="shared" si="50"/>
        <v>9.986461185000918</v>
      </c>
      <c r="M264" s="6">
        <f t="shared" si="51"/>
        <v>-0.5201855442724339</v>
      </c>
    </row>
    <row r="265" spans="1:13" ht="12.75">
      <c r="A265" s="6">
        <f t="shared" si="41"/>
        <v>0.0010436333657884145</v>
      </c>
      <c r="B265" s="6">
        <f t="shared" si="42"/>
        <v>0.012374706320872012</v>
      </c>
      <c r="C265" s="6">
        <f t="shared" si="43"/>
        <v>-0.0013165690450374912</v>
      </c>
      <c r="D265" s="6">
        <f t="shared" si="44"/>
        <v>0.001482919049520393</v>
      </c>
      <c r="E265" s="6">
        <f t="shared" si="45"/>
        <v>0.012418636283023051</v>
      </c>
      <c r="F265" s="6">
        <f t="shared" si="39"/>
        <v>-0.012374706320872012</v>
      </c>
      <c r="G265" s="6">
        <f t="shared" si="40"/>
        <v>0.0010436333657884145</v>
      </c>
      <c r="H265" s="6">
        <f t="shared" si="46"/>
        <v>-0.011058137275834521</v>
      </c>
      <c r="I265" s="6">
        <f t="shared" si="47"/>
        <v>-0.00043928568373197857</v>
      </c>
      <c r="J265" s="6">
        <f t="shared" si="48"/>
        <v>-0.9992118906014914</v>
      </c>
      <c r="K265" s="6">
        <f t="shared" si="49"/>
        <v>-0.03969379901940798</v>
      </c>
      <c r="L265" s="6">
        <f t="shared" si="50"/>
        <v>-9.992118906014914</v>
      </c>
      <c r="M265" s="6">
        <f t="shared" si="51"/>
        <v>-0.39693799019407977</v>
      </c>
    </row>
    <row r="266" spans="1:13" ht="12.75">
      <c r="A266" s="6">
        <f t="shared" si="41"/>
        <v>0.0010304676753380396</v>
      </c>
      <c r="B266" s="6">
        <f t="shared" si="42"/>
        <v>0.012389535511367216</v>
      </c>
      <c r="C266" s="6">
        <f t="shared" si="43"/>
        <v>-0.10123775810518663</v>
      </c>
      <c r="D266" s="6">
        <f t="shared" si="44"/>
        <v>-0.0024864608524204045</v>
      </c>
      <c r="E266" s="6">
        <f t="shared" si="45"/>
        <v>0.012432314901793064</v>
      </c>
      <c r="F266" s="6">
        <f aca="true" t="shared" si="52" ref="F266:F329">-B266*B$5</f>
        <v>-0.012389535511367216</v>
      </c>
      <c r="G266" s="6">
        <f aca="true" t="shared" si="53" ref="G266:G329">A266*B$5</f>
        <v>0.0010304676753380396</v>
      </c>
      <c r="H266" s="6">
        <f t="shared" si="46"/>
        <v>0.08884822259381941</v>
      </c>
      <c r="I266" s="6">
        <f t="shared" si="47"/>
        <v>0.003516928527758444</v>
      </c>
      <c r="J266" s="6">
        <f t="shared" si="48"/>
        <v>0.9992174905178179</v>
      </c>
      <c r="K266" s="6">
        <f t="shared" si="49"/>
        <v>0.03955258074101051</v>
      </c>
      <c r="L266" s="6">
        <f t="shared" si="50"/>
        <v>9.992174905178178</v>
      </c>
      <c r="M266" s="6">
        <f t="shared" si="51"/>
        <v>0.39552580741010507</v>
      </c>
    </row>
    <row r="267" spans="1:13" ht="12.75">
      <c r="A267" s="6">
        <f aca="true" t="shared" si="54" ref="A267:A330">A266+C266*B$4</f>
        <v>1.8090094286173173E-05</v>
      </c>
      <c r="B267" s="6">
        <f aca="true" t="shared" si="55" ref="B267:B330">B266+D266*B$4</f>
        <v>0.012364670902843012</v>
      </c>
      <c r="C267" s="6">
        <f aca="true" t="shared" si="56" ref="C267:C330">C266+L266*B$4</f>
        <v>-0.0013160090534048569</v>
      </c>
      <c r="D267" s="6">
        <f aca="true" t="shared" si="57" ref="D267:D330">D266+M266*B$4</f>
        <v>0.001468797221680646</v>
      </c>
      <c r="E267" s="6">
        <f aca="true" t="shared" si="58" ref="E267:E330">SQRT(A267^2+B267^2)</f>
        <v>0.012364684136164737</v>
      </c>
      <c r="F267" s="6">
        <f t="shared" si="52"/>
        <v>-0.012364670902843012</v>
      </c>
      <c r="G267" s="6">
        <f t="shared" si="53"/>
        <v>1.8090094286173173E-05</v>
      </c>
      <c r="H267" s="6">
        <f aca="true" t="shared" si="59" ref="H267:H330">F267-C267</f>
        <v>-0.011048661849438155</v>
      </c>
      <c r="I267" s="6">
        <f aca="true" t="shared" si="60" ref="I267:I330">G267-D267</f>
        <v>-0.0014507071273944729</v>
      </c>
      <c r="J267" s="6">
        <f aca="true" t="shared" si="61" ref="J267:J330">H267/SQRT(H267^2+I267^2)*B$3</f>
        <v>-0.991489823716803</v>
      </c>
      <c r="K267" s="6">
        <f aca="true" t="shared" si="62" ref="K267:K330">I267/SQRT(H267^2+I267^2)*B$3</f>
        <v>-0.13018421358222662</v>
      </c>
      <c r="L267" s="6">
        <f aca="true" t="shared" si="63" ref="L267:L330">J267/B$1</f>
        <v>-9.91489823716803</v>
      </c>
      <c r="M267" s="6">
        <f aca="true" t="shared" si="64" ref="M267:M330">K267/B$1</f>
        <v>-1.301842135822266</v>
      </c>
    </row>
    <row r="268" spans="1:13" ht="12.75">
      <c r="A268" s="6">
        <f t="shared" si="54"/>
        <v>4.930003752124605E-06</v>
      </c>
      <c r="B268" s="6">
        <f t="shared" si="55"/>
        <v>0.012379358875059818</v>
      </c>
      <c r="C268" s="6">
        <f t="shared" si="56"/>
        <v>-0.10046499142508516</v>
      </c>
      <c r="D268" s="6">
        <f t="shared" si="57"/>
        <v>-0.011549624136542015</v>
      </c>
      <c r="E268" s="6">
        <f t="shared" si="58"/>
        <v>0.012379359856731659</v>
      </c>
      <c r="F268" s="6">
        <f t="shared" si="52"/>
        <v>-0.012379358875059818</v>
      </c>
      <c r="G268" s="6">
        <f t="shared" si="53"/>
        <v>4.930003752124605E-06</v>
      </c>
      <c r="H268" s="6">
        <f t="shared" si="59"/>
        <v>0.08808563255002534</v>
      </c>
      <c r="I268" s="6">
        <f t="shared" si="60"/>
        <v>0.011554554140294139</v>
      </c>
      <c r="J268" s="6">
        <f t="shared" si="61"/>
        <v>0.9915061342710523</v>
      </c>
      <c r="K268" s="6">
        <f t="shared" si="62"/>
        <v>0.13005993119663792</v>
      </c>
      <c r="L268" s="6">
        <f t="shared" si="63"/>
        <v>9.915061342710523</v>
      </c>
      <c r="M268" s="6">
        <f t="shared" si="64"/>
        <v>1.300599311966379</v>
      </c>
    </row>
    <row r="269" spans="1:13" ht="12.75">
      <c r="A269" s="6">
        <f t="shared" si="54"/>
        <v>-0.000999719910498727</v>
      </c>
      <c r="B269" s="6">
        <f t="shared" si="55"/>
        <v>0.012263862633694398</v>
      </c>
      <c r="C269" s="6">
        <f t="shared" si="56"/>
        <v>-0.0013143779979799403</v>
      </c>
      <c r="D269" s="6">
        <f t="shared" si="57"/>
        <v>0.0014563689831217745</v>
      </c>
      <c r="E269" s="6">
        <f t="shared" si="58"/>
        <v>0.01230454251882504</v>
      </c>
      <c r="F269" s="6">
        <f t="shared" si="52"/>
        <v>-0.012263862633694398</v>
      </c>
      <c r="G269" s="6">
        <f t="shared" si="53"/>
        <v>-0.000999719910498727</v>
      </c>
      <c r="H269" s="6">
        <f t="shared" si="59"/>
        <v>-0.010949484635714457</v>
      </c>
      <c r="I269" s="6">
        <f t="shared" si="60"/>
        <v>-0.0024560888936205017</v>
      </c>
      <c r="J269" s="6">
        <f t="shared" si="61"/>
        <v>-0.9757535417466658</v>
      </c>
      <c r="K269" s="6">
        <f t="shared" si="62"/>
        <v>-0.2188721676432107</v>
      </c>
      <c r="L269" s="6">
        <f t="shared" si="63"/>
        <v>-9.757535417466658</v>
      </c>
      <c r="M269" s="6">
        <f t="shared" si="64"/>
        <v>-2.188721676432107</v>
      </c>
    </row>
    <row r="270" spans="1:13" ht="12.75">
      <c r="A270" s="6">
        <f t="shared" si="54"/>
        <v>-0.0010128636904785265</v>
      </c>
      <c r="B270" s="6">
        <f t="shared" si="55"/>
        <v>0.012278426323525615</v>
      </c>
      <c r="C270" s="6">
        <f t="shared" si="56"/>
        <v>-0.09888973217264652</v>
      </c>
      <c r="D270" s="6">
        <f t="shared" si="57"/>
        <v>-0.020430847781199295</v>
      </c>
      <c r="E270" s="6">
        <f t="shared" si="58"/>
        <v>0.012320131729723368</v>
      </c>
      <c r="F270" s="6">
        <f t="shared" si="52"/>
        <v>-0.012278426323525615</v>
      </c>
      <c r="G270" s="6">
        <f t="shared" si="53"/>
        <v>-0.0010128636904785265</v>
      </c>
      <c r="H270" s="6">
        <f t="shared" si="59"/>
        <v>0.0866113058491209</v>
      </c>
      <c r="I270" s="6">
        <f t="shared" si="60"/>
        <v>0.019417984090720767</v>
      </c>
      <c r="J270" s="6">
        <f t="shared" si="61"/>
        <v>0.9757773006335357</v>
      </c>
      <c r="K270" s="6">
        <f t="shared" si="62"/>
        <v>0.21876622126903042</v>
      </c>
      <c r="L270" s="6">
        <f t="shared" si="63"/>
        <v>9.757773006335357</v>
      </c>
      <c r="M270" s="6">
        <f t="shared" si="64"/>
        <v>2.187662212690304</v>
      </c>
    </row>
    <row r="271" spans="1:13" ht="12.75">
      <c r="A271" s="6">
        <f t="shared" si="54"/>
        <v>-0.0020017610122049917</v>
      </c>
      <c r="B271" s="6">
        <f t="shared" si="55"/>
        <v>0.012074117845713621</v>
      </c>
      <c r="C271" s="6">
        <f t="shared" si="56"/>
        <v>-0.0013120021092929424</v>
      </c>
      <c r="D271" s="6">
        <f t="shared" si="57"/>
        <v>0.0014457743457037472</v>
      </c>
      <c r="E271" s="6">
        <f t="shared" si="58"/>
        <v>0.012238928421318759</v>
      </c>
      <c r="F271" s="6">
        <f t="shared" si="52"/>
        <v>-0.012074117845713621</v>
      </c>
      <c r="G271" s="6">
        <f t="shared" si="53"/>
        <v>-0.0020017610122049917</v>
      </c>
      <c r="H271" s="6">
        <f t="shared" si="59"/>
        <v>-0.010762115736420679</v>
      </c>
      <c r="I271" s="6">
        <f t="shared" si="60"/>
        <v>-0.003447535357908739</v>
      </c>
      <c r="J271" s="6">
        <f t="shared" si="61"/>
        <v>-0.9523301333635839</v>
      </c>
      <c r="K271" s="6">
        <f t="shared" si="62"/>
        <v>-0.30506936438734505</v>
      </c>
      <c r="L271" s="6">
        <f t="shared" si="63"/>
        <v>-9.523301333635837</v>
      </c>
      <c r="M271" s="6">
        <f t="shared" si="64"/>
        <v>-3.0506936438734504</v>
      </c>
    </row>
    <row r="272" spans="1:13" ht="12.75">
      <c r="A272" s="6">
        <f t="shared" si="54"/>
        <v>-0.0020148810332979213</v>
      </c>
      <c r="B272" s="6">
        <f t="shared" si="55"/>
        <v>0.01208857558917066</v>
      </c>
      <c r="C272" s="6">
        <f t="shared" si="56"/>
        <v>-0.09654501544565132</v>
      </c>
      <c r="D272" s="6">
        <f t="shared" si="57"/>
        <v>-0.029061162093030758</v>
      </c>
      <c r="E272" s="6">
        <f t="shared" si="58"/>
        <v>0.012255341910915273</v>
      </c>
      <c r="F272" s="6">
        <f t="shared" si="52"/>
        <v>-0.01208857558917066</v>
      </c>
      <c r="G272" s="6">
        <f t="shared" si="53"/>
        <v>-0.0020148810332979213</v>
      </c>
      <c r="H272" s="6">
        <f t="shared" si="59"/>
        <v>0.08445643985648066</v>
      </c>
      <c r="I272" s="6">
        <f t="shared" si="60"/>
        <v>0.027046281059732835</v>
      </c>
      <c r="J272" s="6">
        <f t="shared" si="61"/>
        <v>0.9523579387731433</v>
      </c>
      <c r="K272" s="6">
        <f t="shared" si="62"/>
        <v>0.30498255106771216</v>
      </c>
      <c r="L272" s="6">
        <f t="shared" si="63"/>
        <v>9.523579387731433</v>
      </c>
      <c r="M272" s="6">
        <f t="shared" si="64"/>
        <v>3.0498255106771213</v>
      </c>
    </row>
    <row r="273" spans="1:13" ht="12.75">
      <c r="A273" s="6">
        <f t="shared" si="54"/>
        <v>-0.0029803311877544345</v>
      </c>
      <c r="B273" s="6">
        <f t="shared" si="55"/>
        <v>0.011797963968240352</v>
      </c>
      <c r="C273" s="6">
        <f t="shared" si="56"/>
        <v>-0.0013092215683369879</v>
      </c>
      <c r="D273" s="6">
        <f t="shared" si="57"/>
        <v>0.0014370930137404536</v>
      </c>
      <c r="E273" s="6">
        <f t="shared" si="58"/>
        <v>0.012168579530273836</v>
      </c>
      <c r="F273" s="6">
        <f t="shared" si="52"/>
        <v>-0.011797963968240352</v>
      </c>
      <c r="G273" s="6">
        <f t="shared" si="53"/>
        <v>-0.0029803311877544345</v>
      </c>
      <c r="H273" s="6">
        <f t="shared" si="59"/>
        <v>-0.010488742399903364</v>
      </c>
      <c r="I273" s="6">
        <f t="shared" si="60"/>
        <v>-0.004417424201494888</v>
      </c>
      <c r="J273" s="6">
        <f t="shared" si="61"/>
        <v>-0.9216004391054522</v>
      </c>
      <c r="K273" s="6">
        <f t="shared" si="62"/>
        <v>-0.38813996269469336</v>
      </c>
      <c r="L273" s="6">
        <f t="shared" si="63"/>
        <v>-9.216004391054522</v>
      </c>
      <c r="M273" s="6">
        <f t="shared" si="64"/>
        <v>-3.8813996269469335</v>
      </c>
    </row>
    <row r="274" spans="1:13" ht="12.75">
      <c r="A274" s="6">
        <f t="shared" si="54"/>
        <v>-0.0029934234034378043</v>
      </c>
      <c r="B274" s="6">
        <f t="shared" si="55"/>
        <v>0.011812334898377757</v>
      </c>
      <c r="C274" s="6">
        <f t="shared" si="56"/>
        <v>-0.09346926547888221</v>
      </c>
      <c r="D274" s="6">
        <f t="shared" si="57"/>
        <v>-0.037376903255728886</v>
      </c>
      <c r="E274" s="6">
        <f t="shared" si="58"/>
        <v>0.012185722769851701</v>
      </c>
      <c r="F274" s="6">
        <f t="shared" si="52"/>
        <v>-0.011812334898377757</v>
      </c>
      <c r="G274" s="6">
        <f t="shared" si="53"/>
        <v>-0.0029934234034378043</v>
      </c>
      <c r="H274" s="6">
        <f t="shared" si="59"/>
        <v>0.08165693058050445</v>
      </c>
      <c r="I274" s="6">
        <f t="shared" si="60"/>
        <v>0.03438347985229108</v>
      </c>
      <c r="J274" s="6">
        <f t="shared" si="61"/>
        <v>0.9216288585149107</v>
      </c>
      <c r="K274" s="6">
        <f t="shared" si="62"/>
        <v>0.38807247667478634</v>
      </c>
      <c r="L274" s="6">
        <f t="shared" si="63"/>
        <v>9.216288585149107</v>
      </c>
      <c r="M274" s="6">
        <f t="shared" si="64"/>
        <v>3.8807247667478633</v>
      </c>
    </row>
    <row r="275" spans="1:13" ht="12.75">
      <c r="A275" s="6">
        <f t="shared" si="54"/>
        <v>-0.003928116058226626</v>
      </c>
      <c r="B275" s="6">
        <f t="shared" si="55"/>
        <v>0.011438565865820467</v>
      </c>
      <c r="C275" s="6">
        <f t="shared" si="56"/>
        <v>-0.0013063796273911354</v>
      </c>
      <c r="D275" s="6">
        <f t="shared" si="57"/>
        <v>0.0014303444117497455</v>
      </c>
      <c r="E275" s="6">
        <f t="shared" si="58"/>
        <v>0.0120942500732212</v>
      </c>
      <c r="F275" s="6">
        <f t="shared" si="52"/>
        <v>-0.011438565865820467</v>
      </c>
      <c r="G275" s="6">
        <f t="shared" si="53"/>
        <v>-0.003928116058226626</v>
      </c>
      <c r="H275" s="6">
        <f t="shared" si="59"/>
        <v>-0.010132186238429331</v>
      </c>
      <c r="I275" s="6">
        <f t="shared" si="60"/>
        <v>-0.005358460469976372</v>
      </c>
      <c r="J275" s="6">
        <f t="shared" si="61"/>
        <v>-0.8839912414472113</v>
      </c>
      <c r="K275" s="6">
        <f t="shared" si="62"/>
        <v>-0.4675034599279645</v>
      </c>
      <c r="L275" s="6">
        <f t="shared" si="63"/>
        <v>-8.839912414472112</v>
      </c>
      <c r="M275" s="6">
        <f t="shared" si="64"/>
        <v>-4.675034599279645</v>
      </c>
    </row>
    <row r="276" spans="1:13" ht="12.75">
      <c r="A276" s="6">
        <f t="shared" si="54"/>
        <v>-0.0039411798545005376</v>
      </c>
      <c r="B276" s="6">
        <f t="shared" si="55"/>
        <v>0.011452869309937965</v>
      </c>
      <c r="C276" s="6">
        <f t="shared" si="56"/>
        <v>-0.08970550377211226</v>
      </c>
      <c r="D276" s="6">
        <f t="shared" si="57"/>
        <v>-0.0453200015810467</v>
      </c>
      <c r="E276" s="6">
        <f t="shared" si="58"/>
        <v>0.012112023533499256</v>
      </c>
      <c r="F276" s="6">
        <f t="shared" si="52"/>
        <v>-0.011452869309937965</v>
      </c>
      <c r="G276" s="6">
        <f t="shared" si="53"/>
        <v>-0.0039411798545005376</v>
      </c>
      <c r="H276" s="6">
        <f t="shared" si="59"/>
        <v>0.07825263446217429</v>
      </c>
      <c r="I276" s="6">
        <f t="shared" si="60"/>
        <v>0.04137882172654617</v>
      </c>
      <c r="J276" s="6">
        <f t="shared" si="61"/>
        <v>0.8840169148083851</v>
      </c>
      <c r="K276" s="6">
        <f t="shared" si="62"/>
        <v>0.4674549115504773</v>
      </c>
      <c r="L276" s="6">
        <f t="shared" si="63"/>
        <v>8.84016914808385</v>
      </c>
      <c r="M276" s="6">
        <f t="shared" si="64"/>
        <v>4.674549115504773</v>
      </c>
    </row>
    <row r="277" spans="1:13" ht="12.75">
      <c r="A277" s="6">
        <f t="shared" si="54"/>
        <v>-0.00483823489222166</v>
      </c>
      <c r="B277" s="6">
        <f t="shared" si="55"/>
        <v>0.010999669294127499</v>
      </c>
      <c r="C277" s="6">
        <f t="shared" si="56"/>
        <v>-0.0013038122912737427</v>
      </c>
      <c r="D277" s="6">
        <f t="shared" si="57"/>
        <v>0.0014254895740010223</v>
      </c>
      <c r="E277" s="6">
        <f t="shared" si="58"/>
        <v>0.0120167067640216</v>
      </c>
      <c r="F277" s="6">
        <f t="shared" si="52"/>
        <v>-0.010999669294127499</v>
      </c>
      <c r="G277" s="6">
        <f t="shared" si="53"/>
        <v>-0.00483823489222166</v>
      </c>
      <c r="H277" s="6">
        <f t="shared" si="59"/>
        <v>-0.009695857002853756</v>
      </c>
      <c r="I277" s="6">
        <f t="shared" si="60"/>
        <v>-0.006263724466222682</v>
      </c>
      <c r="J277" s="6">
        <f t="shared" si="61"/>
        <v>-0.8399676392994555</v>
      </c>
      <c r="K277" s="6">
        <f t="shared" si="62"/>
        <v>-0.5426364942848019</v>
      </c>
      <c r="L277" s="6">
        <f t="shared" si="63"/>
        <v>-8.399676392994554</v>
      </c>
      <c r="M277" s="6">
        <f t="shared" si="64"/>
        <v>-5.426364942848019</v>
      </c>
    </row>
    <row r="278" spans="1:13" ht="12.75">
      <c r="A278" s="6">
        <f t="shared" si="54"/>
        <v>-0.004851273015134397</v>
      </c>
      <c r="B278" s="6">
        <f t="shared" si="55"/>
        <v>0.011013924189867508</v>
      </c>
      <c r="C278" s="6">
        <f t="shared" si="56"/>
        <v>-0.08530057622121928</v>
      </c>
      <c r="D278" s="6">
        <f t="shared" si="57"/>
        <v>-0.052838159854479164</v>
      </c>
      <c r="E278" s="6">
        <f t="shared" si="58"/>
        <v>0.012035006270356483</v>
      </c>
      <c r="F278" s="6">
        <f t="shared" si="52"/>
        <v>-0.011013924189867508</v>
      </c>
      <c r="G278" s="6">
        <f t="shared" si="53"/>
        <v>-0.004851273015134397</v>
      </c>
      <c r="H278" s="6">
        <f t="shared" si="59"/>
        <v>0.07428665203135178</v>
      </c>
      <c r="I278" s="6">
        <f t="shared" si="60"/>
        <v>0.04798688683934477</v>
      </c>
      <c r="J278" s="6">
        <f t="shared" si="61"/>
        <v>0.8399873737654587</v>
      </c>
      <c r="K278" s="6">
        <f t="shared" si="62"/>
        <v>0.5426059453365836</v>
      </c>
      <c r="L278" s="6">
        <f t="shared" si="63"/>
        <v>8.399873737654588</v>
      </c>
      <c r="M278" s="6">
        <f t="shared" si="64"/>
        <v>5.426059453365835</v>
      </c>
    </row>
    <row r="279" spans="1:13" ht="12.75">
      <c r="A279" s="6">
        <f t="shared" si="54"/>
        <v>-0.00570427877734659</v>
      </c>
      <c r="B279" s="6">
        <f t="shared" si="55"/>
        <v>0.010485542591322717</v>
      </c>
      <c r="C279" s="6">
        <f t="shared" si="56"/>
        <v>-0.0013018388446734003</v>
      </c>
      <c r="D279" s="6">
        <f t="shared" si="57"/>
        <v>0.0014224346791791853</v>
      </c>
      <c r="E279" s="6">
        <f t="shared" si="58"/>
        <v>0.01193672483573821</v>
      </c>
      <c r="F279" s="6">
        <f t="shared" si="52"/>
        <v>-0.010485542591322717</v>
      </c>
      <c r="G279" s="6">
        <f t="shared" si="53"/>
        <v>-0.00570427877734659</v>
      </c>
      <c r="H279" s="6">
        <f t="shared" si="59"/>
        <v>-0.009183703746649317</v>
      </c>
      <c r="I279" s="6">
        <f t="shared" si="60"/>
        <v>-0.007126713456525775</v>
      </c>
      <c r="J279" s="6">
        <f t="shared" si="61"/>
        <v>-0.790025736177134</v>
      </c>
      <c r="K279" s="6">
        <f t="shared" si="62"/>
        <v>-0.6130736792407397</v>
      </c>
      <c r="L279" s="6">
        <f t="shared" si="63"/>
        <v>-7.90025736177134</v>
      </c>
      <c r="M279" s="6">
        <f t="shared" si="64"/>
        <v>-6.130736792407397</v>
      </c>
    </row>
    <row r="280" spans="1:13" ht="12.75">
      <c r="A280" s="6">
        <f t="shared" si="54"/>
        <v>-0.005717297165793324</v>
      </c>
      <c r="B280" s="6">
        <f t="shared" si="55"/>
        <v>0.010499766938114509</v>
      </c>
      <c r="C280" s="6">
        <f t="shared" si="56"/>
        <v>-0.0803044124623868</v>
      </c>
      <c r="D280" s="6">
        <f t="shared" si="57"/>
        <v>-0.059884933244894786</v>
      </c>
      <c r="E280" s="6">
        <f t="shared" si="58"/>
        <v>0.011955441967435202</v>
      </c>
      <c r="F280" s="6">
        <f t="shared" si="52"/>
        <v>-0.010499766938114509</v>
      </c>
      <c r="G280" s="6">
        <f t="shared" si="53"/>
        <v>-0.005717297165793324</v>
      </c>
      <c r="H280" s="6">
        <f t="shared" si="59"/>
        <v>0.06980464552427229</v>
      </c>
      <c r="I280" s="6">
        <f t="shared" si="60"/>
        <v>0.05416763607910146</v>
      </c>
      <c r="J280" s="6">
        <f t="shared" si="61"/>
        <v>0.790036590123468</v>
      </c>
      <c r="K280" s="6">
        <f t="shared" si="62"/>
        <v>0.6130596922536037</v>
      </c>
      <c r="L280" s="6">
        <f t="shared" si="63"/>
        <v>7.9003659012346805</v>
      </c>
      <c r="M280" s="6">
        <f t="shared" si="64"/>
        <v>6.130596922536037</v>
      </c>
    </row>
    <row r="281" spans="1:13" ht="12.75">
      <c r="A281" s="6">
        <f t="shared" si="54"/>
        <v>-0.006520341290417192</v>
      </c>
      <c r="B281" s="6">
        <f t="shared" si="55"/>
        <v>0.009900917605665562</v>
      </c>
      <c r="C281" s="6">
        <f t="shared" si="56"/>
        <v>-0.001300753450039993</v>
      </c>
      <c r="D281" s="6">
        <f t="shared" si="57"/>
        <v>0.0014210359804655778</v>
      </c>
      <c r="E281" s="6">
        <f t="shared" si="58"/>
        <v>0.011855084140473133</v>
      </c>
      <c r="F281" s="6">
        <f t="shared" si="52"/>
        <v>-0.009900917605665562</v>
      </c>
      <c r="G281" s="6">
        <f t="shared" si="53"/>
        <v>-0.006520341290417192</v>
      </c>
      <c r="H281" s="6">
        <f t="shared" si="59"/>
        <v>-0.008600164155625568</v>
      </c>
      <c r="I281" s="6">
        <f t="shared" si="60"/>
        <v>-0.00794137727088277</v>
      </c>
      <c r="J281" s="6">
        <f t="shared" si="61"/>
        <v>-0.7346857420257991</v>
      </c>
      <c r="K281" s="6">
        <f t="shared" si="62"/>
        <v>-0.6784075916910138</v>
      </c>
      <c r="L281" s="6">
        <f t="shared" si="63"/>
        <v>-7.34685742025799</v>
      </c>
      <c r="M281" s="6">
        <f t="shared" si="64"/>
        <v>-6.784075916910138</v>
      </c>
    </row>
    <row r="282" spans="1:13" ht="12.75">
      <c r="A282" s="6">
        <f t="shared" si="54"/>
        <v>-0.006533348824917592</v>
      </c>
      <c r="B282" s="6">
        <f t="shared" si="55"/>
        <v>0.009915127965470217</v>
      </c>
      <c r="C282" s="6">
        <f t="shared" si="56"/>
        <v>-0.0747693276526199</v>
      </c>
      <c r="D282" s="6">
        <f t="shared" si="57"/>
        <v>-0.06641972318863579</v>
      </c>
      <c r="E282" s="6">
        <f t="shared" si="58"/>
        <v>0.011874106679649702</v>
      </c>
      <c r="F282" s="6">
        <f t="shared" si="52"/>
        <v>-0.009915127965470217</v>
      </c>
      <c r="G282" s="6">
        <f t="shared" si="53"/>
        <v>-0.006533348824917592</v>
      </c>
      <c r="H282" s="6">
        <f t="shared" si="59"/>
        <v>0.06485419968714969</v>
      </c>
      <c r="I282" s="6">
        <f t="shared" si="60"/>
        <v>0.059886374363718194</v>
      </c>
      <c r="J282" s="6">
        <f t="shared" si="61"/>
        <v>0.7346850967332301</v>
      </c>
      <c r="K282" s="6">
        <f t="shared" si="62"/>
        <v>0.6784082905139679</v>
      </c>
      <c r="L282" s="6">
        <f t="shared" si="63"/>
        <v>7.346850967332301</v>
      </c>
      <c r="M282" s="6">
        <f t="shared" si="64"/>
        <v>6.7840829051396785</v>
      </c>
    </row>
    <row r="283" spans="1:13" ht="12.75">
      <c r="A283" s="6">
        <f t="shared" si="54"/>
        <v>-0.0072810421014437915</v>
      </c>
      <c r="B283" s="6">
        <f t="shared" si="55"/>
        <v>0.00925093073358386</v>
      </c>
      <c r="C283" s="6">
        <f t="shared" si="56"/>
        <v>-0.0013008179792968894</v>
      </c>
      <c r="D283" s="6">
        <f t="shared" si="57"/>
        <v>0.0014211058627609935</v>
      </c>
      <c r="E283" s="6">
        <f t="shared" si="58"/>
        <v>0.011772565290562777</v>
      </c>
      <c r="F283" s="6">
        <f t="shared" si="52"/>
        <v>-0.00925093073358386</v>
      </c>
      <c r="G283" s="6">
        <f t="shared" si="53"/>
        <v>-0.0072810421014437915</v>
      </c>
      <c r="H283" s="6">
        <f t="shared" si="59"/>
        <v>-0.00795011275428697</v>
      </c>
      <c r="I283" s="6">
        <f t="shared" si="60"/>
        <v>-0.008702147964204786</v>
      </c>
      <c r="J283" s="6">
        <f t="shared" si="61"/>
        <v>-0.6744855610505586</v>
      </c>
      <c r="K283" s="6">
        <f t="shared" si="62"/>
        <v>-0.7382880385962605</v>
      </c>
      <c r="L283" s="6">
        <f t="shared" si="63"/>
        <v>-6.744855610505585</v>
      </c>
      <c r="M283" s="6">
        <f t="shared" si="64"/>
        <v>-7.382880385962604</v>
      </c>
    </row>
    <row r="284" spans="1:13" ht="12.75">
      <c r="A284" s="6">
        <f t="shared" si="54"/>
        <v>-0.00729405028123676</v>
      </c>
      <c r="B284" s="6">
        <f t="shared" si="55"/>
        <v>0.00926514179221147</v>
      </c>
      <c r="C284" s="6">
        <f t="shared" si="56"/>
        <v>-0.06874937408435274</v>
      </c>
      <c r="D284" s="6">
        <f t="shared" si="57"/>
        <v>-0.07240769799686506</v>
      </c>
      <c r="E284" s="6">
        <f t="shared" si="58"/>
        <v>0.011791777725813595</v>
      </c>
      <c r="F284" s="6">
        <f t="shared" si="52"/>
        <v>-0.00926514179221147</v>
      </c>
      <c r="G284" s="6">
        <f t="shared" si="53"/>
        <v>-0.00729405028123676</v>
      </c>
      <c r="H284" s="6">
        <f t="shared" si="59"/>
        <v>0.05948423229214127</v>
      </c>
      <c r="I284" s="6">
        <f t="shared" si="60"/>
        <v>0.06511364771562829</v>
      </c>
      <c r="J284" s="6">
        <f t="shared" si="61"/>
        <v>0.6744711790020059</v>
      </c>
      <c r="K284" s="6">
        <f t="shared" si="62"/>
        <v>0.7383011774984813</v>
      </c>
      <c r="L284" s="6">
        <f t="shared" si="63"/>
        <v>6.744711790020059</v>
      </c>
      <c r="M284" s="6">
        <f t="shared" si="64"/>
        <v>7.383011774984813</v>
      </c>
    </row>
    <row r="285" spans="1:13" ht="12.75">
      <c r="A285" s="6">
        <f t="shared" si="54"/>
        <v>-0.007981544022080287</v>
      </c>
      <c r="B285" s="6">
        <f t="shared" si="55"/>
        <v>0.008541064812242819</v>
      </c>
      <c r="C285" s="6">
        <f t="shared" si="56"/>
        <v>-0.0013022561841521396</v>
      </c>
      <c r="D285" s="6">
        <f t="shared" si="57"/>
        <v>0.0014224197529830729</v>
      </c>
      <c r="E285" s="6">
        <f t="shared" si="58"/>
        <v>0.011689945812677578</v>
      </c>
      <c r="F285" s="6">
        <f t="shared" si="52"/>
        <v>-0.008541064812242819</v>
      </c>
      <c r="G285" s="6">
        <f t="shared" si="53"/>
        <v>-0.007981544022080287</v>
      </c>
      <c r="H285" s="6">
        <f t="shared" si="59"/>
        <v>-0.0072388086280906795</v>
      </c>
      <c r="I285" s="6">
        <f t="shared" si="60"/>
        <v>-0.00940396377506336</v>
      </c>
      <c r="J285" s="6">
        <f t="shared" si="61"/>
        <v>-0.609974912740941</v>
      </c>
      <c r="K285" s="6">
        <f t="shared" si="62"/>
        <v>-0.7924207252632162</v>
      </c>
      <c r="L285" s="6">
        <f t="shared" si="63"/>
        <v>-6.099749127409409</v>
      </c>
      <c r="M285" s="6">
        <f t="shared" si="64"/>
        <v>-7.924207252632161</v>
      </c>
    </row>
    <row r="286" spans="1:13" ht="12.75">
      <c r="A286" s="6">
        <f t="shared" si="54"/>
        <v>-0.007994566583921808</v>
      </c>
      <c r="B286" s="6">
        <f t="shared" si="55"/>
        <v>0.00855528900977265</v>
      </c>
      <c r="C286" s="6">
        <f t="shared" si="56"/>
        <v>-0.062299747458246235</v>
      </c>
      <c r="D286" s="6">
        <f t="shared" si="57"/>
        <v>-0.07781965277333855</v>
      </c>
      <c r="E286" s="6">
        <f t="shared" si="58"/>
        <v>0.011709229902324744</v>
      </c>
      <c r="F286" s="6">
        <f t="shared" si="52"/>
        <v>-0.00855528900977265</v>
      </c>
      <c r="G286" s="6">
        <f t="shared" si="53"/>
        <v>-0.007994566583921808</v>
      </c>
      <c r="H286" s="6">
        <f t="shared" si="59"/>
        <v>0.05374445844847359</v>
      </c>
      <c r="I286" s="6">
        <f t="shared" si="60"/>
        <v>0.06982508618941674</v>
      </c>
      <c r="J286" s="6">
        <f t="shared" si="61"/>
        <v>0.6099449820211436</v>
      </c>
      <c r="K286" s="6">
        <f t="shared" si="62"/>
        <v>0.7924437638767982</v>
      </c>
      <c r="L286" s="6">
        <f t="shared" si="63"/>
        <v>6.099449820211436</v>
      </c>
      <c r="M286" s="6">
        <f t="shared" si="64"/>
        <v>7.924437638767981</v>
      </c>
    </row>
    <row r="287" spans="1:13" ht="12.75">
      <c r="A287" s="6">
        <f t="shared" si="54"/>
        <v>-0.00861756405850427</v>
      </c>
      <c r="B287" s="6">
        <f t="shared" si="55"/>
        <v>0.007777092482039265</v>
      </c>
      <c r="C287" s="6">
        <f t="shared" si="56"/>
        <v>-0.001305249256131881</v>
      </c>
      <c r="D287" s="6">
        <f t="shared" si="57"/>
        <v>0.0014247236143412612</v>
      </c>
      <c r="E287" s="6">
        <f t="shared" si="58"/>
        <v>0.011607996286035599</v>
      </c>
      <c r="F287" s="6">
        <f t="shared" si="52"/>
        <v>-0.007777092482039265</v>
      </c>
      <c r="G287" s="6">
        <f t="shared" si="53"/>
        <v>-0.00861756405850427</v>
      </c>
      <c r="H287" s="6">
        <f t="shared" si="59"/>
        <v>-0.006471843225907384</v>
      </c>
      <c r="I287" s="6">
        <f t="shared" si="60"/>
        <v>-0.010042287672845531</v>
      </c>
      <c r="J287" s="6">
        <f t="shared" si="61"/>
        <v>-0.5417100111796194</v>
      </c>
      <c r="K287" s="6">
        <f t="shared" si="62"/>
        <v>-0.8405654428941132</v>
      </c>
      <c r="L287" s="6">
        <f t="shared" si="63"/>
        <v>-5.417100111796193</v>
      </c>
      <c r="M287" s="6">
        <f t="shared" si="64"/>
        <v>-8.405654428941132</v>
      </c>
    </row>
    <row r="288" spans="1:13" ht="12.75">
      <c r="A288" s="6">
        <f t="shared" si="54"/>
        <v>-0.00863061655106559</v>
      </c>
      <c r="B288" s="6">
        <f t="shared" si="55"/>
        <v>0.007791339718182677</v>
      </c>
      <c r="C288" s="6">
        <f t="shared" si="56"/>
        <v>-0.055476250374093816</v>
      </c>
      <c r="D288" s="6">
        <f t="shared" si="57"/>
        <v>-0.08263182067507006</v>
      </c>
      <c r="E288" s="6">
        <f t="shared" si="58"/>
        <v>0.01162723168495658</v>
      </c>
      <c r="F288" s="6">
        <f t="shared" si="52"/>
        <v>-0.007791339718182677</v>
      </c>
      <c r="G288" s="6">
        <f t="shared" si="53"/>
        <v>-0.00863061655106559</v>
      </c>
      <c r="H288" s="6">
        <f t="shared" si="59"/>
        <v>0.04768491065591114</v>
      </c>
      <c r="I288" s="6">
        <f t="shared" si="60"/>
        <v>0.07400120412400447</v>
      </c>
      <c r="J288" s="6">
        <f t="shared" si="61"/>
        <v>0.5416631759405877</v>
      </c>
      <c r="K288" s="6">
        <f t="shared" si="62"/>
        <v>0.8405956244413577</v>
      </c>
      <c r="L288" s="6">
        <f t="shared" si="63"/>
        <v>5.416631759405877</v>
      </c>
      <c r="M288" s="6">
        <f t="shared" si="64"/>
        <v>8.405956244413577</v>
      </c>
    </row>
    <row r="289" spans="1:13" ht="12.75">
      <c r="A289" s="6">
        <f t="shared" si="54"/>
        <v>-0.009185379054806528</v>
      </c>
      <c r="B289" s="6">
        <f t="shared" si="55"/>
        <v>0.006965021511431977</v>
      </c>
      <c r="C289" s="6">
        <f t="shared" si="56"/>
        <v>-0.0013099327800350502</v>
      </c>
      <c r="D289" s="6">
        <f t="shared" si="57"/>
        <v>0.0014277417690657102</v>
      </c>
      <c r="E289" s="6">
        <f t="shared" si="58"/>
        <v>0.01152747643828382</v>
      </c>
      <c r="F289" s="6">
        <f t="shared" si="52"/>
        <v>-0.006965021511431977</v>
      </c>
      <c r="G289" s="6">
        <f t="shared" si="53"/>
        <v>-0.009185379054806528</v>
      </c>
      <c r="H289" s="6">
        <f t="shared" si="59"/>
        <v>-0.0056550887313969265</v>
      </c>
      <c r="I289" s="6">
        <f t="shared" si="60"/>
        <v>-0.010613120823872238</v>
      </c>
      <c r="J289" s="6">
        <f t="shared" si="61"/>
        <v>-0.4702488089422573</v>
      </c>
      <c r="K289" s="6">
        <f t="shared" si="62"/>
        <v>-0.8825338847253337</v>
      </c>
      <c r="L289" s="6">
        <f t="shared" si="63"/>
        <v>-4.702488089422572</v>
      </c>
      <c r="M289" s="6">
        <f t="shared" si="64"/>
        <v>-8.825338847253336</v>
      </c>
    </row>
    <row r="290" spans="1:13" ht="12.75">
      <c r="A290" s="6">
        <f t="shared" si="54"/>
        <v>-0.009198478382606878</v>
      </c>
      <c r="B290" s="6">
        <f t="shared" si="55"/>
        <v>0.006979298929122634</v>
      </c>
      <c r="C290" s="6">
        <f t="shared" si="56"/>
        <v>-0.048334813674260776</v>
      </c>
      <c r="D290" s="6">
        <f t="shared" si="57"/>
        <v>-0.08682564670346765</v>
      </c>
      <c r="E290" s="6">
        <f t="shared" si="58"/>
        <v>0.011546541391141262</v>
      </c>
      <c r="F290" s="6">
        <f t="shared" si="52"/>
        <v>-0.006979298929122634</v>
      </c>
      <c r="G290" s="6">
        <f t="shared" si="53"/>
        <v>-0.009198478382606878</v>
      </c>
      <c r="H290" s="6">
        <f t="shared" si="59"/>
        <v>0.04135551474513814</v>
      </c>
      <c r="I290" s="6">
        <f t="shared" si="60"/>
        <v>0.07762716832086078</v>
      </c>
      <c r="J290" s="6">
        <f t="shared" si="61"/>
        <v>0.4701841863015509</v>
      </c>
      <c r="K290" s="6">
        <f t="shared" si="62"/>
        <v>0.8825683151756291</v>
      </c>
      <c r="L290" s="6">
        <f t="shared" si="63"/>
        <v>4.701841863015509</v>
      </c>
      <c r="M290" s="6">
        <f t="shared" si="64"/>
        <v>8.82568315175629</v>
      </c>
    </row>
    <row r="291" spans="1:13" ht="12.75">
      <c r="A291" s="6">
        <f t="shared" si="54"/>
        <v>-0.009681826519349486</v>
      </c>
      <c r="B291" s="6">
        <f t="shared" si="55"/>
        <v>0.006111042462087957</v>
      </c>
      <c r="C291" s="6">
        <f t="shared" si="56"/>
        <v>-0.0013163950441056893</v>
      </c>
      <c r="D291" s="6">
        <f t="shared" si="57"/>
        <v>0.0014311848140952516</v>
      </c>
      <c r="E291" s="6">
        <f t="shared" si="58"/>
        <v>0.011449131177701697</v>
      </c>
      <c r="F291" s="6">
        <f t="shared" si="52"/>
        <v>-0.006111042462087957</v>
      </c>
      <c r="G291" s="6">
        <f t="shared" si="53"/>
        <v>-0.009681826519349486</v>
      </c>
      <c r="H291" s="6">
        <f t="shared" si="59"/>
        <v>-0.004794647417982268</v>
      </c>
      <c r="I291" s="6">
        <f t="shared" si="60"/>
        <v>-0.011113011333444738</v>
      </c>
      <c r="J291" s="6">
        <f t="shared" si="61"/>
        <v>-0.3961467964904225</v>
      </c>
      <c r="K291" s="6">
        <f t="shared" si="62"/>
        <v>-0.9181871898640145</v>
      </c>
      <c r="L291" s="6">
        <f t="shared" si="63"/>
        <v>-3.961467964904225</v>
      </c>
      <c r="M291" s="6">
        <f t="shared" si="64"/>
        <v>-9.181871898640145</v>
      </c>
    </row>
    <row r="292" spans="1:13" ht="12.75">
      <c r="A292" s="6">
        <f t="shared" si="54"/>
        <v>-0.009694990469790544</v>
      </c>
      <c r="B292" s="6">
        <f t="shared" si="55"/>
        <v>0.00612535431022891</v>
      </c>
      <c r="C292" s="6">
        <f t="shared" si="56"/>
        <v>-0.04093107469314794</v>
      </c>
      <c r="D292" s="6">
        <f t="shared" si="57"/>
        <v>-0.0903875341723062</v>
      </c>
      <c r="E292" s="6">
        <f t="shared" si="58"/>
        <v>0.01146790327981403</v>
      </c>
      <c r="F292" s="6">
        <f t="shared" si="52"/>
        <v>-0.00612535431022891</v>
      </c>
      <c r="G292" s="6">
        <f t="shared" si="53"/>
        <v>-0.009694990469790544</v>
      </c>
      <c r="H292" s="6">
        <f t="shared" si="59"/>
        <v>0.03480572038291903</v>
      </c>
      <c r="I292" s="6">
        <f t="shared" si="60"/>
        <v>0.08069254370251566</v>
      </c>
      <c r="J292" s="6">
        <f t="shared" si="61"/>
        <v>0.3960639805603687</v>
      </c>
      <c r="K292" s="6">
        <f t="shared" si="62"/>
        <v>0.918222915910225</v>
      </c>
      <c r="L292" s="6">
        <f t="shared" si="63"/>
        <v>3.9606398056036864</v>
      </c>
      <c r="M292" s="6">
        <f t="shared" si="64"/>
        <v>9.18222915910225</v>
      </c>
    </row>
    <row r="293" spans="1:13" ht="12.75">
      <c r="A293" s="6">
        <f t="shared" si="54"/>
        <v>-0.010104301216722024</v>
      </c>
      <c r="B293" s="6">
        <f t="shared" si="55"/>
        <v>0.0052214789685058475</v>
      </c>
      <c r="C293" s="6">
        <f t="shared" si="56"/>
        <v>-0.001324676637111076</v>
      </c>
      <c r="D293" s="6">
        <f t="shared" si="57"/>
        <v>0.0014347574187162926</v>
      </c>
      <c r="E293" s="6">
        <f t="shared" si="58"/>
        <v>0.011373686548204108</v>
      </c>
      <c r="F293" s="6">
        <f t="shared" si="52"/>
        <v>-0.0052214789685058475</v>
      </c>
      <c r="G293" s="6">
        <f t="shared" si="53"/>
        <v>-0.010104301216722024</v>
      </c>
      <c r="H293" s="6">
        <f t="shared" si="59"/>
        <v>-0.0038968023313947714</v>
      </c>
      <c r="I293" s="6">
        <f t="shared" si="60"/>
        <v>-0.011539058635438316</v>
      </c>
      <c r="J293" s="6">
        <f t="shared" si="61"/>
        <v>-0.3199533358065526</v>
      </c>
      <c r="K293" s="6">
        <f t="shared" si="62"/>
        <v>-0.9474333026162103</v>
      </c>
      <c r="L293" s="6">
        <f t="shared" si="63"/>
        <v>-3.199533358065526</v>
      </c>
      <c r="M293" s="6">
        <f t="shared" si="64"/>
        <v>-9.474333026162101</v>
      </c>
    </row>
    <row r="294" spans="1:13" ht="12.75">
      <c r="A294" s="6">
        <f t="shared" si="54"/>
        <v>-0.010117547983093134</v>
      </c>
      <c r="B294" s="6">
        <f t="shared" si="55"/>
        <v>0.00523582654269301</v>
      </c>
      <c r="C294" s="6">
        <f t="shared" si="56"/>
        <v>-0.03332001021776634</v>
      </c>
      <c r="D294" s="6">
        <f t="shared" si="57"/>
        <v>-0.09330857284290472</v>
      </c>
      <c r="E294" s="6">
        <f t="shared" si="58"/>
        <v>0.011392043573273437</v>
      </c>
      <c r="F294" s="6">
        <f t="shared" si="52"/>
        <v>-0.00523582654269301</v>
      </c>
      <c r="G294" s="6">
        <f t="shared" si="53"/>
        <v>-0.010117547983093134</v>
      </c>
      <c r="H294" s="6">
        <f t="shared" si="59"/>
        <v>0.028084183675073326</v>
      </c>
      <c r="I294" s="6">
        <f t="shared" si="60"/>
        <v>0.08319102485981159</v>
      </c>
      <c r="J294" s="6">
        <f t="shared" si="61"/>
        <v>0.3198523898119862</v>
      </c>
      <c r="K294" s="6">
        <f t="shared" si="62"/>
        <v>0.9474673866321528</v>
      </c>
      <c r="L294" s="6">
        <f t="shared" si="63"/>
        <v>3.198523898119862</v>
      </c>
      <c r="M294" s="6">
        <f t="shared" si="64"/>
        <v>9.474673866321528</v>
      </c>
    </row>
    <row r="295" spans="1:13" ht="12.75">
      <c r="A295" s="6">
        <f t="shared" si="54"/>
        <v>-0.010450748085270797</v>
      </c>
      <c r="B295" s="6">
        <f t="shared" si="55"/>
        <v>0.004302740814263963</v>
      </c>
      <c r="C295" s="6">
        <f t="shared" si="56"/>
        <v>-0.0013347712365677153</v>
      </c>
      <c r="D295" s="6">
        <f t="shared" si="57"/>
        <v>0.0014381658203105468</v>
      </c>
      <c r="E295" s="6">
        <f t="shared" si="58"/>
        <v>0.011301845603994248</v>
      </c>
      <c r="F295" s="6">
        <f t="shared" si="52"/>
        <v>-0.004302740814263963</v>
      </c>
      <c r="G295" s="6">
        <f t="shared" si="53"/>
        <v>-0.010450748085270797</v>
      </c>
      <c r="H295" s="6">
        <f t="shared" si="59"/>
        <v>-0.0029679695776962476</v>
      </c>
      <c r="I295" s="6">
        <f t="shared" si="60"/>
        <v>-0.011888913905581344</v>
      </c>
      <c r="J295" s="6">
        <f t="shared" si="61"/>
        <v>-0.24220849787367138</v>
      </c>
      <c r="K295" s="6">
        <f t="shared" si="62"/>
        <v>-0.9702242233410686</v>
      </c>
      <c r="L295" s="6">
        <f t="shared" si="63"/>
        <v>-2.422084978736714</v>
      </c>
      <c r="M295" s="6">
        <f t="shared" si="64"/>
        <v>-9.702242233410686</v>
      </c>
    </row>
    <row r="296" spans="1:13" ht="12.75">
      <c r="A296" s="6">
        <f t="shared" si="54"/>
        <v>-0.010464095797636474</v>
      </c>
      <c r="B296" s="6">
        <f t="shared" si="55"/>
        <v>0.004317122472467069</v>
      </c>
      <c r="C296" s="6">
        <f t="shared" si="56"/>
        <v>-0.025555621023934855</v>
      </c>
      <c r="D296" s="6">
        <f t="shared" si="57"/>
        <v>-0.09558425651379632</v>
      </c>
      <c r="E296" s="6">
        <f t="shared" si="58"/>
        <v>0.011319666395455013</v>
      </c>
      <c r="F296" s="6">
        <f t="shared" si="52"/>
        <v>-0.004317122472467069</v>
      </c>
      <c r="G296" s="6">
        <f t="shared" si="53"/>
        <v>-0.010464095797636474</v>
      </c>
      <c r="H296" s="6">
        <f t="shared" si="59"/>
        <v>0.021238498551467786</v>
      </c>
      <c r="I296" s="6">
        <f t="shared" si="60"/>
        <v>0.08512016071615984</v>
      </c>
      <c r="J296" s="6">
        <f t="shared" si="61"/>
        <v>0.24208993550800623</v>
      </c>
      <c r="K296" s="6">
        <f t="shared" si="62"/>
        <v>0.9702538137651041</v>
      </c>
      <c r="L296" s="6">
        <f t="shared" si="63"/>
        <v>2.420899355080062</v>
      </c>
      <c r="M296" s="6">
        <f t="shared" si="64"/>
        <v>9.702538137651041</v>
      </c>
    </row>
    <row r="297" spans="1:13" ht="12.75">
      <c r="A297" s="6">
        <f t="shared" si="54"/>
        <v>-0.010719652007875823</v>
      </c>
      <c r="B297" s="6">
        <f t="shared" si="55"/>
        <v>0.0033612799073291055</v>
      </c>
      <c r="C297" s="6">
        <f t="shared" si="56"/>
        <v>-0.0013466274731342327</v>
      </c>
      <c r="D297" s="6">
        <f t="shared" si="57"/>
        <v>0.0014411248627140966</v>
      </c>
      <c r="E297" s="6">
        <f t="shared" si="58"/>
        <v>0.011234284213307518</v>
      </c>
      <c r="F297" s="6">
        <f t="shared" si="52"/>
        <v>-0.0033612799073291055</v>
      </c>
      <c r="G297" s="6">
        <f t="shared" si="53"/>
        <v>-0.010719652007875823</v>
      </c>
      <c r="H297" s="6">
        <f t="shared" si="59"/>
        <v>-0.002014652434194873</v>
      </c>
      <c r="I297" s="6">
        <f t="shared" si="60"/>
        <v>-0.01216077687058992</v>
      </c>
      <c r="J297" s="6">
        <f t="shared" si="61"/>
        <v>-0.1634403671396499</v>
      </c>
      <c r="K297" s="6">
        <f t="shared" si="62"/>
        <v>-0.9865532151836801</v>
      </c>
      <c r="L297" s="6">
        <f t="shared" si="63"/>
        <v>-1.634403671396499</v>
      </c>
      <c r="M297" s="6">
        <f t="shared" si="64"/>
        <v>-9.8655321518368</v>
      </c>
    </row>
    <row r="298" spans="1:13" ht="12.75">
      <c r="A298" s="6">
        <f t="shared" si="54"/>
        <v>-0.010733118282607165</v>
      </c>
      <c r="B298" s="6">
        <f t="shared" si="55"/>
        <v>0.0033756911559562463</v>
      </c>
      <c r="C298" s="6">
        <f t="shared" si="56"/>
        <v>-0.017690664187099223</v>
      </c>
      <c r="D298" s="6">
        <f t="shared" si="57"/>
        <v>-0.09721419665565391</v>
      </c>
      <c r="E298" s="6">
        <f t="shared" si="58"/>
        <v>0.011251449633217819</v>
      </c>
      <c r="F298" s="6">
        <f t="shared" si="52"/>
        <v>-0.0033756911559562463</v>
      </c>
      <c r="G298" s="6">
        <f t="shared" si="53"/>
        <v>-0.010733118282607165</v>
      </c>
      <c r="H298" s="6">
        <f t="shared" si="59"/>
        <v>0.014314973031142977</v>
      </c>
      <c r="I298" s="6">
        <f t="shared" si="60"/>
        <v>0.08648107837304675</v>
      </c>
      <c r="J298" s="6">
        <f t="shared" si="61"/>
        <v>0.16330512444047665</v>
      </c>
      <c r="K298" s="6">
        <f t="shared" si="62"/>
        <v>0.986575611056487</v>
      </c>
      <c r="L298" s="6">
        <f t="shared" si="63"/>
        <v>1.6330512444047665</v>
      </c>
      <c r="M298" s="6">
        <f t="shared" si="64"/>
        <v>9.865756110564869</v>
      </c>
    </row>
    <row r="299" spans="1:13" ht="12.75">
      <c r="A299" s="6">
        <f t="shared" si="54"/>
        <v>-0.010910024924478158</v>
      </c>
      <c r="B299" s="6">
        <f t="shared" si="55"/>
        <v>0.0024035491893997073</v>
      </c>
      <c r="C299" s="6">
        <f t="shared" si="56"/>
        <v>-0.0013601517430515582</v>
      </c>
      <c r="D299" s="6">
        <f t="shared" si="57"/>
        <v>0.00144336444999478</v>
      </c>
      <c r="E299" s="6">
        <f t="shared" si="58"/>
        <v>0.011171646814977577</v>
      </c>
      <c r="F299" s="6">
        <f t="shared" si="52"/>
        <v>-0.0024035491893997073</v>
      </c>
      <c r="G299" s="6">
        <f t="shared" si="53"/>
        <v>-0.010910024924478158</v>
      </c>
      <c r="H299" s="6">
        <f t="shared" si="59"/>
        <v>-0.0010433974463481491</v>
      </c>
      <c r="I299" s="6">
        <f t="shared" si="60"/>
        <v>-0.012353389374472938</v>
      </c>
      <c r="J299" s="6">
        <f t="shared" si="61"/>
        <v>-0.08416277196308757</v>
      </c>
      <c r="K299" s="6">
        <f t="shared" si="62"/>
        <v>-0.9964520198260874</v>
      </c>
      <c r="L299" s="6">
        <f t="shared" si="63"/>
        <v>-0.8416277196308756</v>
      </c>
      <c r="M299" s="6">
        <f t="shared" si="64"/>
        <v>-9.964520198260875</v>
      </c>
    </row>
    <row r="300" spans="1:13" ht="12.75">
      <c r="A300" s="6">
        <f t="shared" si="54"/>
        <v>-0.010923626441908673</v>
      </c>
      <c r="B300" s="6">
        <f t="shared" si="55"/>
        <v>0.002417982833899655</v>
      </c>
      <c r="C300" s="6">
        <f t="shared" si="56"/>
        <v>-0.009776428939360314</v>
      </c>
      <c r="D300" s="6">
        <f t="shared" si="57"/>
        <v>-0.09820183753261397</v>
      </c>
      <c r="E300" s="6">
        <f t="shared" si="58"/>
        <v>0.011188040741228991</v>
      </c>
      <c r="F300" s="6">
        <f t="shared" si="52"/>
        <v>-0.002417982833899655</v>
      </c>
      <c r="G300" s="6">
        <f t="shared" si="53"/>
        <v>-0.010923626441908673</v>
      </c>
      <c r="H300" s="6">
        <f t="shared" si="59"/>
        <v>0.007358446105460659</v>
      </c>
      <c r="I300" s="6">
        <f t="shared" si="60"/>
        <v>0.0872782110907053</v>
      </c>
      <c r="J300" s="6">
        <f t="shared" si="61"/>
        <v>0.0840121710666317</v>
      </c>
      <c r="K300" s="6">
        <f t="shared" si="62"/>
        <v>0.9964647284839896</v>
      </c>
      <c r="L300" s="6">
        <f t="shared" si="63"/>
        <v>0.8401217106663169</v>
      </c>
      <c r="M300" s="6">
        <f t="shared" si="64"/>
        <v>9.964647284839895</v>
      </c>
    </row>
    <row r="301" spans="1:13" ht="12.75">
      <c r="A301" s="6">
        <f t="shared" si="54"/>
        <v>-0.011021390731302276</v>
      </c>
      <c r="B301" s="6">
        <f t="shared" si="55"/>
        <v>0.0014359644585735154</v>
      </c>
      <c r="C301" s="6">
        <f t="shared" si="56"/>
        <v>-0.001375211832697145</v>
      </c>
      <c r="D301" s="6">
        <f t="shared" si="57"/>
        <v>0.0014446353157849812</v>
      </c>
      <c r="E301" s="6">
        <f t="shared" si="58"/>
        <v>0.011114542166833597</v>
      </c>
      <c r="F301" s="6">
        <f t="shared" si="52"/>
        <v>-0.0014359644585735154</v>
      </c>
      <c r="G301" s="6">
        <f t="shared" si="53"/>
        <v>-0.011021390731302276</v>
      </c>
      <c r="H301" s="6">
        <f t="shared" si="59"/>
        <v>-6.075262587637033E-05</v>
      </c>
      <c r="I301" s="6">
        <f t="shared" si="60"/>
        <v>-0.012466026047087258</v>
      </c>
      <c r="J301" s="6">
        <f t="shared" si="61"/>
        <v>-0.004873397841860856</v>
      </c>
      <c r="K301" s="6">
        <f t="shared" si="62"/>
        <v>-0.9999881249262288</v>
      </c>
      <c r="L301" s="6">
        <f t="shared" si="63"/>
        <v>-0.048733978418608555</v>
      </c>
      <c r="M301" s="6">
        <f t="shared" si="64"/>
        <v>-9.999881249262287</v>
      </c>
    </row>
    <row r="302" spans="1:13" ht="12.75">
      <c r="A302" s="6">
        <f t="shared" si="54"/>
        <v>-0.011035142849629248</v>
      </c>
      <c r="B302" s="6">
        <f t="shared" si="55"/>
        <v>0.0014504108117313651</v>
      </c>
      <c r="C302" s="6">
        <f t="shared" si="56"/>
        <v>-0.0018625516168832307</v>
      </c>
      <c r="D302" s="6">
        <f t="shared" si="57"/>
        <v>-0.0985541771768379</v>
      </c>
      <c r="E302" s="6">
        <f t="shared" si="58"/>
        <v>0.011130052526134401</v>
      </c>
      <c r="F302" s="6">
        <f t="shared" si="52"/>
        <v>-0.0014504108117313651</v>
      </c>
      <c r="G302" s="6">
        <f t="shared" si="53"/>
        <v>-0.011035142849629248</v>
      </c>
      <c r="H302" s="6">
        <f t="shared" si="59"/>
        <v>0.0004121408051518656</v>
      </c>
      <c r="I302" s="6">
        <f t="shared" si="60"/>
        <v>0.08751903432720864</v>
      </c>
      <c r="J302" s="6">
        <f t="shared" si="61"/>
        <v>0.004709104008601966</v>
      </c>
      <c r="K302" s="6">
        <f t="shared" si="62"/>
        <v>0.9999889121082475</v>
      </c>
      <c r="L302" s="6">
        <f t="shared" si="63"/>
        <v>0.04709104008601966</v>
      </c>
      <c r="M302" s="6">
        <f t="shared" si="64"/>
        <v>9.999889121082473</v>
      </c>
    </row>
    <row r="303" spans="1:13" ht="12.75">
      <c r="A303" s="6">
        <f t="shared" si="54"/>
        <v>-0.011053768365798081</v>
      </c>
      <c r="B303" s="6">
        <f t="shared" si="55"/>
        <v>0.0004648690399629862</v>
      </c>
      <c r="C303" s="6">
        <f t="shared" si="56"/>
        <v>-0.0013916412160230342</v>
      </c>
      <c r="D303" s="6">
        <f t="shared" si="57"/>
        <v>0.0014447140339868408</v>
      </c>
      <c r="E303" s="6">
        <f t="shared" si="58"/>
        <v>0.011063539140303814</v>
      </c>
      <c r="F303" s="6">
        <f t="shared" si="52"/>
        <v>-0.0004648690399629862</v>
      </c>
      <c r="G303" s="6">
        <f t="shared" si="53"/>
        <v>-0.011053768365798081</v>
      </c>
      <c r="H303" s="6">
        <f t="shared" si="59"/>
        <v>0.000926772176060048</v>
      </c>
      <c r="I303" s="6">
        <f t="shared" si="60"/>
        <v>-0.012498482399784922</v>
      </c>
      <c r="J303" s="6">
        <f t="shared" si="61"/>
        <v>0.07394776038572602</v>
      </c>
      <c r="K303" s="6">
        <f t="shared" si="62"/>
        <v>-0.9972621163635643</v>
      </c>
      <c r="L303" s="6">
        <f t="shared" si="63"/>
        <v>0.7394776038572601</v>
      </c>
      <c r="M303" s="6">
        <f t="shared" si="64"/>
        <v>-9.972621163635642</v>
      </c>
    </row>
    <row r="304" spans="1:13" ht="12.75">
      <c r="A304" s="6">
        <f t="shared" si="54"/>
        <v>-0.011067684777958312</v>
      </c>
      <c r="B304" s="6">
        <f t="shared" si="55"/>
        <v>0.0004793161803028546</v>
      </c>
      <c r="C304" s="6">
        <f t="shared" si="56"/>
        <v>0.006003134822549567</v>
      </c>
      <c r="D304" s="6">
        <f t="shared" si="57"/>
        <v>-0.09828149760236958</v>
      </c>
      <c r="E304" s="6">
        <f t="shared" si="58"/>
        <v>0.011078058961070312</v>
      </c>
      <c r="F304" s="6">
        <f t="shared" si="52"/>
        <v>-0.0004793161803028546</v>
      </c>
      <c r="G304" s="6">
        <f t="shared" si="53"/>
        <v>-0.011067684777958312</v>
      </c>
      <c r="H304" s="6">
        <f t="shared" si="59"/>
        <v>-0.006482451002852422</v>
      </c>
      <c r="I304" s="6">
        <f t="shared" si="60"/>
        <v>0.08721381282441126</v>
      </c>
      <c r="J304" s="6">
        <f t="shared" si="61"/>
        <v>-0.0741237870861429</v>
      </c>
      <c r="K304" s="6">
        <f t="shared" si="62"/>
        <v>0.9972490482261731</v>
      </c>
      <c r="L304" s="6">
        <f t="shared" si="63"/>
        <v>-0.7412378708614289</v>
      </c>
      <c r="M304" s="6">
        <f t="shared" si="64"/>
        <v>9.97249048226173</v>
      </c>
    </row>
    <row r="305" spans="1:13" ht="12.75">
      <c r="A305" s="6">
        <f t="shared" si="54"/>
        <v>-0.011007653429732816</v>
      </c>
      <c r="B305" s="6">
        <f t="shared" si="55"/>
        <v>-0.0005034987957208411</v>
      </c>
      <c r="C305" s="6">
        <f t="shared" si="56"/>
        <v>-0.0014092438860647226</v>
      </c>
      <c r="D305" s="6">
        <f t="shared" si="57"/>
        <v>0.0014434072202477166</v>
      </c>
      <c r="E305" s="6">
        <f t="shared" si="58"/>
        <v>0.011019162630000566</v>
      </c>
      <c r="F305" s="6">
        <f t="shared" si="52"/>
        <v>0.0005034987957208411</v>
      </c>
      <c r="G305" s="6">
        <f t="shared" si="53"/>
        <v>-0.011007653429732816</v>
      </c>
      <c r="H305" s="6">
        <f t="shared" si="59"/>
        <v>0.0019127426817855636</v>
      </c>
      <c r="I305" s="6">
        <f t="shared" si="60"/>
        <v>-0.012451060649980533</v>
      </c>
      <c r="J305" s="6">
        <f t="shared" si="61"/>
        <v>0.1518396505386321</v>
      </c>
      <c r="K305" s="6">
        <f t="shared" si="62"/>
        <v>-0.9884051398714527</v>
      </c>
      <c r="L305" s="6">
        <f t="shared" si="63"/>
        <v>1.5183965053863209</v>
      </c>
      <c r="M305" s="6">
        <f t="shared" si="64"/>
        <v>-9.884051398714528</v>
      </c>
    </row>
    <row r="306" spans="1:13" ht="12.75">
      <c r="A306" s="6">
        <f t="shared" si="54"/>
        <v>-0.011021745868593464</v>
      </c>
      <c r="B306" s="6">
        <f t="shared" si="55"/>
        <v>-0.0004890647235183639</v>
      </c>
      <c r="C306" s="6">
        <f t="shared" si="56"/>
        <v>0.013774721167798487</v>
      </c>
      <c r="D306" s="6">
        <f t="shared" si="57"/>
        <v>-0.09739710676689756</v>
      </c>
      <c r="E306" s="6">
        <f t="shared" si="58"/>
        <v>0.011032591096186208</v>
      </c>
      <c r="F306" s="6">
        <f t="shared" si="52"/>
        <v>0.0004890647235183639</v>
      </c>
      <c r="G306" s="6">
        <f t="shared" si="53"/>
        <v>-0.011021745868593464</v>
      </c>
      <c r="H306" s="6">
        <f t="shared" si="59"/>
        <v>-0.013285656444280123</v>
      </c>
      <c r="I306" s="6">
        <f t="shared" si="60"/>
        <v>0.0863753608983041</v>
      </c>
      <c r="J306" s="6">
        <f t="shared" si="61"/>
        <v>-0.1520252075287717</v>
      </c>
      <c r="K306" s="6">
        <f t="shared" si="62"/>
        <v>0.9883766166172862</v>
      </c>
      <c r="L306" s="6">
        <f t="shared" si="63"/>
        <v>-1.5202520752877169</v>
      </c>
      <c r="M306" s="6">
        <f t="shared" si="64"/>
        <v>9.883766166172862</v>
      </c>
    </row>
    <row r="307" spans="1:13" ht="12.75">
      <c r="A307" s="6">
        <f t="shared" si="54"/>
        <v>-0.01088399865691548</v>
      </c>
      <c r="B307" s="6">
        <f t="shared" si="55"/>
        <v>-0.0014630357911873395</v>
      </c>
      <c r="C307" s="6">
        <f t="shared" si="56"/>
        <v>-0.0014277995850786821</v>
      </c>
      <c r="D307" s="6">
        <f t="shared" si="57"/>
        <v>0.001440554894831067</v>
      </c>
      <c r="E307" s="6">
        <f t="shared" si="58"/>
        <v>0.010981889659345203</v>
      </c>
      <c r="F307" s="6">
        <f t="shared" si="52"/>
        <v>0.0014630357911873395</v>
      </c>
      <c r="G307" s="6">
        <f t="shared" si="53"/>
        <v>-0.01088399865691548</v>
      </c>
      <c r="H307" s="6">
        <f t="shared" si="59"/>
        <v>0.0028908353762660214</v>
      </c>
      <c r="I307" s="6">
        <f t="shared" si="60"/>
        <v>-0.012324553551746546</v>
      </c>
      <c r="J307" s="6">
        <f t="shared" si="61"/>
        <v>0.22836116087195102</v>
      </c>
      <c r="K307" s="6">
        <f t="shared" si="62"/>
        <v>-0.9735764891395103</v>
      </c>
      <c r="L307" s="6">
        <f t="shared" si="63"/>
        <v>2.28361160871951</v>
      </c>
      <c r="M307" s="6">
        <f t="shared" si="64"/>
        <v>-9.735764891395103</v>
      </c>
    </row>
    <row r="308" spans="1:13" ht="12.75">
      <c r="A308" s="6">
        <f t="shared" si="54"/>
        <v>-0.010898276652766267</v>
      </c>
      <c r="B308" s="6">
        <f t="shared" si="55"/>
        <v>-0.0014486302422390288</v>
      </c>
      <c r="C308" s="6">
        <f t="shared" si="56"/>
        <v>0.021408316502116415</v>
      </c>
      <c r="D308" s="6">
        <f t="shared" si="57"/>
        <v>-0.09591709401911996</v>
      </c>
      <c r="E308" s="6">
        <f t="shared" si="58"/>
        <v>0.010994133143588894</v>
      </c>
      <c r="F308" s="6">
        <f t="shared" si="52"/>
        <v>0.0014486302422390288</v>
      </c>
      <c r="G308" s="6">
        <f t="shared" si="53"/>
        <v>-0.010898276652766267</v>
      </c>
      <c r="H308" s="6">
        <f t="shared" si="59"/>
        <v>-0.019959686259877384</v>
      </c>
      <c r="I308" s="6">
        <f t="shared" si="60"/>
        <v>0.0850188173663537</v>
      </c>
      <c r="J308" s="6">
        <f t="shared" si="61"/>
        <v>-0.22855385805617578</v>
      </c>
      <c r="K308" s="6">
        <f t="shared" si="62"/>
        <v>0.9735312701539881</v>
      </c>
      <c r="L308" s="6">
        <f t="shared" si="63"/>
        <v>-2.2855385805617576</v>
      </c>
      <c r="M308" s="6">
        <f t="shared" si="64"/>
        <v>9.73531270153988</v>
      </c>
    </row>
    <row r="309" spans="1:13" ht="12.75">
      <c r="A309" s="6">
        <f t="shared" si="54"/>
        <v>-0.010684193487745103</v>
      </c>
      <c r="B309" s="6">
        <f t="shared" si="55"/>
        <v>-0.0024078011824302283</v>
      </c>
      <c r="C309" s="6">
        <f t="shared" si="56"/>
        <v>-0.0014470693035011604</v>
      </c>
      <c r="D309" s="6">
        <f t="shared" si="57"/>
        <v>0.001436032996278841</v>
      </c>
      <c r="E309" s="6">
        <f t="shared" si="58"/>
        <v>0.010952145772299018</v>
      </c>
      <c r="F309" s="6">
        <f t="shared" si="52"/>
        <v>0.0024078011824302283</v>
      </c>
      <c r="G309" s="6">
        <f t="shared" si="53"/>
        <v>-0.010684193487745103</v>
      </c>
      <c r="H309" s="6">
        <f t="shared" si="59"/>
        <v>0.0038548704859313887</v>
      </c>
      <c r="I309" s="6">
        <f t="shared" si="60"/>
        <v>-0.012120226484023944</v>
      </c>
      <c r="J309" s="6">
        <f t="shared" si="61"/>
        <v>0.30309190293856303</v>
      </c>
      <c r="K309" s="6">
        <f t="shared" si="62"/>
        <v>-0.9529613309956919</v>
      </c>
      <c r="L309" s="6">
        <f t="shared" si="63"/>
        <v>3.0309190293856303</v>
      </c>
      <c r="M309" s="6">
        <f t="shared" si="64"/>
        <v>-9.529613309956918</v>
      </c>
    </row>
    <row r="310" spans="1:13" ht="12.75">
      <c r="A310" s="6">
        <f t="shared" si="54"/>
        <v>-0.010698664180780115</v>
      </c>
      <c r="B310" s="6">
        <f t="shared" si="55"/>
        <v>-0.0023934408524674397</v>
      </c>
      <c r="C310" s="6">
        <f t="shared" si="56"/>
        <v>0.028862120990355143</v>
      </c>
      <c r="D310" s="6">
        <f t="shared" si="57"/>
        <v>-0.09386010010329035</v>
      </c>
      <c r="E310" s="6">
        <f t="shared" si="58"/>
        <v>0.010963118824831168</v>
      </c>
      <c r="F310" s="6">
        <f t="shared" si="52"/>
        <v>0.0023934408524674397</v>
      </c>
      <c r="G310" s="6">
        <f t="shared" si="53"/>
        <v>-0.010698664180780115</v>
      </c>
      <c r="H310" s="6">
        <f t="shared" si="59"/>
        <v>-0.026468680137887703</v>
      </c>
      <c r="I310" s="6">
        <f t="shared" si="60"/>
        <v>0.08316143592251024</v>
      </c>
      <c r="J310" s="6">
        <f t="shared" si="61"/>
        <v>-0.3032892191556837</v>
      </c>
      <c r="K310" s="6">
        <f t="shared" si="62"/>
        <v>0.9528985515488706</v>
      </c>
      <c r="L310" s="6">
        <f t="shared" si="63"/>
        <v>-3.0328921915568365</v>
      </c>
      <c r="M310" s="6">
        <f t="shared" si="64"/>
        <v>9.528985515488705</v>
      </c>
    </row>
    <row r="311" spans="1:13" ht="12.75">
      <c r="A311" s="6">
        <f t="shared" si="54"/>
        <v>-0.010410042970876563</v>
      </c>
      <c r="B311" s="6">
        <f t="shared" si="55"/>
        <v>-0.0033320418535003433</v>
      </c>
      <c r="C311" s="6">
        <f t="shared" si="56"/>
        <v>-0.0014668009252132228</v>
      </c>
      <c r="D311" s="6">
        <f t="shared" si="57"/>
        <v>0.001429755051596704</v>
      </c>
      <c r="E311" s="6">
        <f t="shared" si="58"/>
        <v>0.010930301805941798</v>
      </c>
      <c r="F311" s="6">
        <f t="shared" si="52"/>
        <v>0.0033320418535003433</v>
      </c>
      <c r="G311" s="6">
        <f t="shared" si="53"/>
        <v>-0.010410042970876563</v>
      </c>
      <c r="H311" s="6">
        <f t="shared" si="59"/>
        <v>0.004798842778713566</v>
      </c>
      <c r="I311" s="6">
        <f t="shared" si="60"/>
        <v>-0.011839798022473267</v>
      </c>
      <c r="J311" s="6">
        <f t="shared" si="61"/>
        <v>0.3756328160800704</v>
      </c>
      <c r="K311" s="6">
        <f t="shared" si="62"/>
        <v>-0.9267685727751864</v>
      </c>
      <c r="L311" s="6">
        <f t="shared" si="63"/>
        <v>3.7563281608007038</v>
      </c>
      <c r="M311" s="6">
        <f t="shared" si="64"/>
        <v>-9.267685727751864</v>
      </c>
    </row>
    <row r="312" spans="1:13" ht="12.75">
      <c r="A312" s="6">
        <f t="shared" si="54"/>
        <v>-0.010424710980128695</v>
      </c>
      <c r="B312" s="6">
        <f t="shared" si="55"/>
        <v>-0.0033177443029843764</v>
      </c>
      <c r="C312" s="6">
        <f t="shared" si="56"/>
        <v>0.036096480682793815</v>
      </c>
      <c r="D312" s="6">
        <f t="shared" si="57"/>
        <v>-0.09124710222592194</v>
      </c>
      <c r="E312" s="6">
        <f t="shared" si="58"/>
        <v>0.010939928074681344</v>
      </c>
      <c r="F312" s="6">
        <f t="shared" si="52"/>
        <v>0.0033177443029843764</v>
      </c>
      <c r="G312" s="6">
        <f t="shared" si="53"/>
        <v>-0.010424710980128695</v>
      </c>
      <c r="H312" s="6">
        <f t="shared" si="59"/>
        <v>-0.03277873637980944</v>
      </c>
      <c r="I312" s="6">
        <f t="shared" si="60"/>
        <v>0.08082239124579325</v>
      </c>
      <c r="J312" s="6">
        <f t="shared" si="61"/>
        <v>-0.3758321558782612</v>
      </c>
      <c r="K312" s="6">
        <f t="shared" si="62"/>
        <v>0.9266877524861858</v>
      </c>
      <c r="L312" s="6">
        <f t="shared" si="63"/>
        <v>-3.7583215587826118</v>
      </c>
      <c r="M312" s="6">
        <f t="shared" si="64"/>
        <v>9.266877524861858</v>
      </c>
    </row>
    <row r="313" spans="1:13" ht="12.75">
      <c r="A313" s="6">
        <f t="shared" si="54"/>
        <v>-0.010063746173300758</v>
      </c>
      <c r="B313" s="6">
        <f t="shared" si="55"/>
        <v>-0.004230215325243596</v>
      </c>
      <c r="C313" s="6">
        <f t="shared" si="56"/>
        <v>-0.0014867349050323025</v>
      </c>
      <c r="D313" s="6">
        <f t="shared" si="57"/>
        <v>0.0014216730226966345</v>
      </c>
      <c r="E313" s="6">
        <f t="shared" si="58"/>
        <v>0.010916671138151566</v>
      </c>
      <c r="F313" s="6">
        <f t="shared" si="52"/>
        <v>0.004230215325243596</v>
      </c>
      <c r="G313" s="6">
        <f t="shared" si="53"/>
        <v>-0.010063746173300758</v>
      </c>
      <c r="H313" s="6">
        <f t="shared" si="59"/>
        <v>0.005716950230275898</v>
      </c>
      <c r="I313" s="6">
        <f t="shared" si="60"/>
        <v>-0.011485419195997392</v>
      </c>
      <c r="J313" s="6">
        <f t="shared" si="61"/>
        <v>0.4456066270412908</v>
      </c>
      <c r="K313" s="6">
        <f t="shared" si="62"/>
        <v>-0.8952288723767147</v>
      </c>
      <c r="L313" s="6">
        <f t="shared" si="63"/>
        <v>4.456066270412908</v>
      </c>
      <c r="M313" s="6">
        <f t="shared" si="64"/>
        <v>-8.952288723767147</v>
      </c>
    </row>
    <row r="314" spans="1:13" ht="12.75">
      <c r="A314" s="6">
        <f t="shared" si="54"/>
        <v>-0.010078613522351081</v>
      </c>
      <c r="B314" s="6">
        <f t="shared" si="55"/>
        <v>-0.004215998595016629</v>
      </c>
      <c r="C314" s="6">
        <f t="shared" si="56"/>
        <v>0.04307392779909678</v>
      </c>
      <c r="D314" s="6">
        <f t="shared" si="57"/>
        <v>-0.08810121421497484</v>
      </c>
      <c r="E314" s="6">
        <f t="shared" si="58"/>
        <v>0.010924884195546434</v>
      </c>
      <c r="F314" s="6">
        <f t="shared" si="52"/>
        <v>0.004215998595016629</v>
      </c>
      <c r="G314" s="6">
        <f t="shared" si="53"/>
        <v>-0.010078613522351081</v>
      </c>
      <c r="H314" s="6">
        <f t="shared" si="59"/>
        <v>-0.03885792920408015</v>
      </c>
      <c r="I314" s="6">
        <f t="shared" si="60"/>
        <v>0.07802260069262376</v>
      </c>
      <c r="J314" s="6">
        <f t="shared" si="61"/>
        <v>-0.4458053767260187</v>
      </c>
      <c r="K314" s="6">
        <f t="shared" si="62"/>
        <v>0.895129915756463</v>
      </c>
      <c r="L314" s="6">
        <f t="shared" si="63"/>
        <v>-4.4580537672601865</v>
      </c>
      <c r="M314" s="6">
        <f t="shared" si="64"/>
        <v>8.951299157564629</v>
      </c>
    </row>
    <row r="315" spans="1:13" ht="12.75">
      <c r="A315" s="6">
        <f t="shared" si="54"/>
        <v>-0.009647874244360113</v>
      </c>
      <c r="B315" s="6">
        <f t="shared" si="55"/>
        <v>-0.005097010737166377</v>
      </c>
      <c r="C315" s="6">
        <f t="shared" si="56"/>
        <v>-0.0015066098735050867</v>
      </c>
      <c r="D315" s="6">
        <f t="shared" si="57"/>
        <v>0.00141177736067144</v>
      </c>
      <c r="E315" s="6">
        <f t="shared" si="58"/>
        <v>0.01091150749849793</v>
      </c>
      <c r="F315" s="6">
        <f t="shared" si="52"/>
        <v>0.005097010737166377</v>
      </c>
      <c r="G315" s="6">
        <f t="shared" si="53"/>
        <v>-0.009647874244360113</v>
      </c>
      <c r="H315" s="6">
        <f t="shared" si="59"/>
        <v>0.006603620610671464</v>
      </c>
      <c r="I315" s="6">
        <f t="shared" si="60"/>
        <v>-0.011059651605031553</v>
      </c>
      <c r="J315" s="6">
        <f t="shared" si="61"/>
        <v>0.5126581949932963</v>
      </c>
      <c r="K315" s="6">
        <f t="shared" si="62"/>
        <v>-0.8585927877091767</v>
      </c>
      <c r="L315" s="6">
        <f t="shared" si="63"/>
        <v>5.126581949932963</v>
      </c>
      <c r="M315" s="6">
        <f t="shared" si="64"/>
        <v>-8.585927877091766</v>
      </c>
    </row>
    <row r="316" spans="1:13" ht="12.75">
      <c r="A316" s="6">
        <f t="shared" si="54"/>
        <v>-0.009662940343095163</v>
      </c>
      <c r="B316" s="6">
        <f t="shared" si="55"/>
        <v>-0.005082892963559663</v>
      </c>
      <c r="C316" s="6">
        <f t="shared" si="56"/>
        <v>0.049759209625824544</v>
      </c>
      <c r="D316" s="6">
        <f t="shared" si="57"/>
        <v>-0.08444750141024622</v>
      </c>
      <c r="E316" s="6">
        <f t="shared" si="58"/>
        <v>0.010918251552021523</v>
      </c>
      <c r="F316" s="6">
        <f t="shared" si="52"/>
        <v>0.005082892963559663</v>
      </c>
      <c r="G316" s="6">
        <f t="shared" si="53"/>
        <v>-0.009662940343095163</v>
      </c>
      <c r="H316" s="6">
        <f t="shared" si="59"/>
        <v>-0.04467631666226488</v>
      </c>
      <c r="I316" s="6">
        <f t="shared" si="60"/>
        <v>0.07478456106715106</v>
      </c>
      <c r="J316" s="6">
        <f t="shared" si="61"/>
        <v>-0.5128537769943776</v>
      </c>
      <c r="K316" s="6">
        <f t="shared" si="62"/>
        <v>0.8584759771959849</v>
      </c>
      <c r="L316" s="6">
        <f t="shared" si="63"/>
        <v>-5.128537769943776</v>
      </c>
      <c r="M316" s="6">
        <f t="shared" si="64"/>
        <v>8.584759771959849</v>
      </c>
    </row>
    <row r="317" spans="1:13" ht="12.75">
      <c r="A317" s="6">
        <f t="shared" si="54"/>
        <v>-0.009165348246836917</v>
      </c>
      <c r="B317" s="6">
        <f t="shared" si="55"/>
        <v>-0.005927367977662125</v>
      </c>
      <c r="C317" s="6">
        <f t="shared" si="56"/>
        <v>-0.001526168073613214</v>
      </c>
      <c r="D317" s="6">
        <f t="shared" si="57"/>
        <v>0.0014000963093522695</v>
      </c>
      <c r="E317" s="6">
        <f t="shared" si="58"/>
        <v>0.010915003418616549</v>
      </c>
      <c r="F317" s="6">
        <f t="shared" si="52"/>
        <v>0.005927367977662125</v>
      </c>
      <c r="G317" s="6">
        <f t="shared" si="53"/>
        <v>-0.009165348246836917</v>
      </c>
      <c r="H317" s="6">
        <f t="shared" si="59"/>
        <v>0.007453536051275339</v>
      </c>
      <c r="I317" s="6">
        <f t="shared" si="60"/>
        <v>-0.010565444556189187</v>
      </c>
      <c r="J317" s="6">
        <f t="shared" si="61"/>
        <v>0.5764547689906674</v>
      </c>
      <c r="K317" s="6">
        <f t="shared" si="62"/>
        <v>-0.8171290591503377</v>
      </c>
      <c r="L317" s="6">
        <f t="shared" si="63"/>
        <v>5.764547689906673</v>
      </c>
      <c r="M317" s="6">
        <f t="shared" si="64"/>
        <v>-8.171290591503377</v>
      </c>
    </row>
    <row r="318" spans="1:13" ht="12.75">
      <c r="A318" s="6">
        <f t="shared" si="54"/>
        <v>-0.009180609927573049</v>
      </c>
      <c r="B318" s="6">
        <f t="shared" si="55"/>
        <v>-0.0059133670145686025</v>
      </c>
      <c r="C318" s="6">
        <f t="shared" si="56"/>
        <v>0.056119308825453525</v>
      </c>
      <c r="D318" s="6">
        <f t="shared" si="57"/>
        <v>-0.0803128096056815</v>
      </c>
      <c r="E318" s="6">
        <f t="shared" si="58"/>
        <v>0.010920233884456908</v>
      </c>
      <c r="F318" s="6">
        <f t="shared" si="52"/>
        <v>0.0059133670145686025</v>
      </c>
      <c r="G318" s="6">
        <f t="shared" si="53"/>
        <v>-0.009180609927573049</v>
      </c>
      <c r="H318" s="6">
        <f t="shared" si="59"/>
        <v>-0.05020594181088492</v>
      </c>
      <c r="I318" s="6">
        <f t="shared" si="60"/>
        <v>0.07113219967810845</v>
      </c>
      <c r="J318" s="6">
        <f t="shared" si="61"/>
        <v>-0.5766446936911837</v>
      </c>
      <c r="K318" s="6">
        <f t="shared" si="62"/>
        <v>0.8169950411341558</v>
      </c>
      <c r="L318" s="6">
        <f t="shared" si="63"/>
        <v>-5.766446936911836</v>
      </c>
      <c r="M318" s="6">
        <f t="shared" si="64"/>
        <v>8.169950411341556</v>
      </c>
    </row>
    <row r="319" spans="1:13" ht="12.75">
      <c r="A319" s="6">
        <f t="shared" si="54"/>
        <v>-0.008619416839318514</v>
      </c>
      <c r="B319" s="6">
        <f t="shared" si="55"/>
        <v>-0.006716495110625418</v>
      </c>
      <c r="C319" s="6">
        <f t="shared" si="56"/>
        <v>-0.0015451605436648391</v>
      </c>
      <c r="D319" s="6">
        <f t="shared" si="57"/>
        <v>0.001386694507734057</v>
      </c>
      <c r="E319" s="6">
        <f t="shared" si="58"/>
        <v>0.010927289381222715</v>
      </c>
      <c r="F319" s="6">
        <f t="shared" si="52"/>
        <v>0.006716495110625418</v>
      </c>
      <c r="G319" s="6">
        <f t="shared" si="53"/>
        <v>-0.008619416839318514</v>
      </c>
      <c r="H319" s="6">
        <f t="shared" si="59"/>
        <v>0.008261655654290257</v>
      </c>
      <c r="I319" s="6">
        <f t="shared" si="60"/>
        <v>-0.01000611134705257</v>
      </c>
      <c r="J319" s="6">
        <f t="shared" si="61"/>
        <v>0.6366861816576668</v>
      </c>
      <c r="K319" s="6">
        <f t="shared" si="62"/>
        <v>-0.7711230161823602</v>
      </c>
      <c r="L319" s="6">
        <f t="shared" si="63"/>
        <v>6.366861816576668</v>
      </c>
      <c r="M319" s="6">
        <f t="shared" si="64"/>
        <v>-7.711230161823602</v>
      </c>
    </row>
    <row r="320" spans="1:13" ht="12.75">
      <c r="A320" s="6">
        <f t="shared" si="54"/>
        <v>-0.008634868444755162</v>
      </c>
      <c r="B320" s="6">
        <f t="shared" si="55"/>
        <v>-0.006702628165548077</v>
      </c>
      <c r="C320" s="6">
        <f t="shared" si="56"/>
        <v>0.062123457622101835</v>
      </c>
      <c r="D320" s="6">
        <f t="shared" si="57"/>
        <v>-0.07572560711050197</v>
      </c>
      <c r="E320" s="6">
        <f t="shared" si="58"/>
        <v>0.010930973304506183</v>
      </c>
      <c r="F320" s="6">
        <f t="shared" si="52"/>
        <v>0.006702628165548077</v>
      </c>
      <c r="G320" s="6">
        <f t="shared" si="53"/>
        <v>-0.008634868444755162</v>
      </c>
      <c r="H320" s="6">
        <f t="shared" si="59"/>
        <v>-0.05542082945655376</v>
      </c>
      <c r="I320" s="6">
        <f t="shared" si="60"/>
        <v>0.0670907386657468</v>
      </c>
      <c r="J320" s="6">
        <f t="shared" si="61"/>
        <v>-0.63686809592347</v>
      </c>
      <c r="K320" s="6">
        <f t="shared" si="62"/>
        <v>0.7709727805797126</v>
      </c>
      <c r="L320" s="6">
        <f t="shared" si="63"/>
        <v>-6.3686809592347</v>
      </c>
      <c r="M320" s="6">
        <f t="shared" si="64"/>
        <v>7.709727805797126</v>
      </c>
    </row>
    <row r="321" spans="1:13" ht="12.75">
      <c r="A321" s="6">
        <f t="shared" si="54"/>
        <v>-0.008013633868534143</v>
      </c>
      <c r="B321" s="6">
        <f t="shared" si="55"/>
        <v>-0.007459884236653097</v>
      </c>
      <c r="C321" s="6">
        <f t="shared" si="56"/>
        <v>-0.0015633519702451665</v>
      </c>
      <c r="D321" s="6">
        <f t="shared" si="57"/>
        <v>0.001371670947469289</v>
      </c>
      <c r="E321" s="6">
        <f t="shared" si="58"/>
        <v>0.010948433705475083</v>
      </c>
      <c r="F321" s="6">
        <f t="shared" si="52"/>
        <v>0.007459884236653097</v>
      </c>
      <c r="G321" s="6">
        <f t="shared" si="53"/>
        <v>-0.008013633868534143</v>
      </c>
      <c r="H321" s="6">
        <f t="shared" si="59"/>
        <v>0.009023236206898263</v>
      </c>
      <c r="I321" s="6">
        <f t="shared" si="60"/>
        <v>-0.009385304816003432</v>
      </c>
      <c r="J321" s="6">
        <f t="shared" si="61"/>
        <v>0.6930649997495821</v>
      </c>
      <c r="K321" s="6">
        <f t="shared" si="62"/>
        <v>-0.7208750974490045</v>
      </c>
      <c r="L321" s="6">
        <f t="shared" si="63"/>
        <v>6.930649997495821</v>
      </c>
      <c r="M321" s="6">
        <f t="shared" si="64"/>
        <v>-7.208750974490044</v>
      </c>
    </row>
    <row r="322" spans="1:13" ht="12.75">
      <c r="A322" s="6">
        <f t="shared" si="54"/>
        <v>-0.008029267388236595</v>
      </c>
      <c r="B322" s="6">
        <f t="shared" si="55"/>
        <v>-0.007446167527178404</v>
      </c>
      <c r="C322" s="6">
        <f t="shared" si="56"/>
        <v>0.06774314800471304</v>
      </c>
      <c r="D322" s="6">
        <f t="shared" si="57"/>
        <v>-0.07071583879743115</v>
      </c>
      <c r="E322" s="6">
        <f t="shared" si="58"/>
        <v>0.01095055001516389</v>
      </c>
      <c r="F322" s="6">
        <f t="shared" si="52"/>
        <v>0.007446167527178404</v>
      </c>
      <c r="G322" s="6">
        <f t="shared" si="53"/>
        <v>-0.008029267388236595</v>
      </c>
      <c r="H322" s="6">
        <f t="shared" si="59"/>
        <v>-0.06029698047753464</v>
      </c>
      <c r="I322" s="6">
        <f t="shared" si="60"/>
        <v>0.06268657140919456</v>
      </c>
      <c r="J322" s="6">
        <f t="shared" si="61"/>
        <v>-0.6932367314922379</v>
      </c>
      <c r="K322" s="6">
        <f t="shared" si="62"/>
        <v>0.720709951443685</v>
      </c>
      <c r="L322" s="6">
        <f t="shared" si="63"/>
        <v>-6.932367314922378</v>
      </c>
      <c r="M322" s="6">
        <f t="shared" si="64"/>
        <v>7.20709951443685</v>
      </c>
    </row>
    <row r="323" spans="1:13" ht="12.75">
      <c r="A323" s="6">
        <f t="shared" si="54"/>
        <v>-0.007351835908189465</v>
      </c>
      <c r="B323" s="6">
        <f t="shared" si="55"/>
        <v>-0.008153325915152715</v>
      </c>
      <c r="C323" s="6">
        <f t="shared" si="56"/>
        <v>-0.0015805251445107499</v>
      </c>
      <c r="D323" s="6">
        <f t="shared" si="57"/>
        <v>0.00135515634693735</v>
      </c>
      <c r="E323" s="6">
        <f t="shared" si="58"/>
        <v>0.010978443181965504</v>
      </c>
      <c r="F323" s="6">
        <f t="shared" si="52"/>
        <v>0.008153325915152715</v>
      </c>
      <c r="G323" s="6">
        <f t="shared" si="53"/>
        <v>-0.007351835908189465</v>
      </c>
      <c r="H323" s="6">
        <f t="shared" si="59"/>
        <v>0.009733851059663465</v>
      </c>
      <c r="I323" s="6">
        <f t="shared" si="60"/>
        <v>-0.008706992255126816</v>
      </c>
      <c r="J323" s="6">
        <f t="shared" si="61"/>
        <v>0.7453266492040314</v>
      </c>
      <c r="K323" s="6">
        <f t="shared" si="62"/>
        <v>-0.6666994720159083</v>
      </c>
      <c r="L323" s="6">
        <f t="shared" si="63"/>
        <v>7.4532664920403136</v>
      </c>
      <c r="M323" s="6">
        <f t="shared" si="64"/>
        <v>-6.6669947201590825</v>
      </c>
    </row>
    <row r="324" spans="1:13" ht="12.75">
      <c r="A324" s="6">
        <f t="shared" si="54"/>
        <v>-0.007367641159634572</v>
      </c>
      <c r="B324" s="6">
        <f t="shared" si="55"/>
        <v>-0.008139774351683341</v>
      </c>
      <c r="C324" s="6">
        <f t="shared" si="56"/>
        <v>0.07295213977589239</v>
      </c>
      <c r="D324" s="6">
        <f t="shared" si="57"/>
        <v>-0.06531479085465347</v>
      </c>
      <c r="E324" s="6">
        <f t="shared" si="58"/>
        <v>0.010978982774076268</v>
      </c>
      <c r="F324" s="6">
        <f t="shared" si="52"/>
        <v>0.008139774351683341</v>
      </c>
      <c r="G324" s="6">
        <f t="shared" si="53"/>
        <v>-0.007367641159634572</v>
      </c>
      <c r="H324" s="6">
        <f t="shared" si="59"/>
        <v>-0.06481236542420905</v>
      </c>
      <c r="I324" s="6">
        <f t="shared" si="60"/>
        <v>0.0579471496950189</v>
      </c>
      <c r="J324" s="6">
        <f t="shared" si="61"/>
        <v>-0.7454862474015375</v>
      </c>
      <c r="K324" s="6">
        <f t="shared" si="62"/>
        <v>0.6665210086225142</v>
      </c>
      <c r="L324" s="6">
        <f t="shared" si="63"/>
        <v>-7.454862474015374</v>
      </c>
      <c r="M324" s="6">
        <f t="shared" si="64"/>
        <v>6.665210086225142</v>
      </c>
    </row>
    <row r="325" spans="1:13" ht="12.75">
      <c r="A325" s="6">
        <f t="shared" si="54"/>
        <v>-0.006638119761875648</v>
      </c>
      <c r="B325" s="6">
        <f t="shared" si="55"/>
        <v>-0.008792922260229876</v>
      </c>
      <c r="C325" s="6">
        <f t="shared" si="56"/>
        <v>-0.0015964849642613466</v>
      </c>
      <c r="D325" s="6">
        <f t="shared" si="57"/>
        <v>0.0013373100075979444</v>
      </c>
      <c r="E325" s="6">
        <f t="shared" si="58"/>
        <v>0.011017264444836116</v>
      </c>
      <c r="F325" s="6">
        <f t="shared" si="52"/>
        <v>0.008792922260229876</v>
      </c>
      <c r="G325" s="6">
        <f t="shared" si="53"/>
        <v>-0.006638119761875648</v>
      </c>
      <c r="H325" s="6">
        <f t="shared" si="59"/>
        <v>0.010389407224491222</v>
      </c>
      <c r="I325" s="6">
        <f t="shared" si="60"/>
        <v>-0.007975429769473592</v>
      </c>
      <c r="J325" s="6">
        <f t="shared" si="61"/>
        <v>0.793229529401029</v>
      </c>
      <c r="K325" s="6">
        <f t="shared" si="62"/>
        <v>-0.6089227485373017</v>
      </c>
      <c r="L325" s="6">
        <f t="shared" si="63"/>
        <v>7.93229529401029</v>
      </c>
      <c r="M325" s="6">
        <f t="shared" si="64"/>
        <v>-6.089227485373017</v>
      </c>
    </row>
    <row r="326" spans="1:13" ht="12.75">
      <c r="A326" s="6">
        <f t="shared" si="54"/>
        <v>-0.006654084611518262</v>
      </c>
      <c r="B326" s="6">
        <f t="shared" si="55"/>
        <v>-0.008779549160153896</v>
      </c>
      <c r="C326" s="6">
        <f t="shared" si="56"/>
        <v>0.07772646797584155</v>
      </c>
      <c r="D326" s="6">
        <f t="shared" si="57"/>
        <v>-0.05955496484613222</v>
      </c>
      <c r="E326" s="6">
        <f t="shared" si="58"/>
        <v>0.011016230093494013</v>
      </c>
      <c r="F326" s="6">
        <f t="shared" si="52"/>
        <v>0.008779549160153896</v>
      </c>
      <c r="G326" s="6">
        <f t="shared" si="53"/>
        <v>-0.006654084611518262</v>
      </c>
      <c r="H326" s="6">
        <f t="shared" si="59"/>
        <v>-0.06894691881568765</v>
      </c>
      <c r="I326" s="6">
        <f t="shared" si="60"/>
        <v>0.05290088023461396</v>
      </c>
      <c r="J326" s="6">
        <f t="shared" si="61"/>
        <v>-0.7933752990891751</v>
      </c>
      <c r="K326" s="6">
        <f t="shared" si="62"/>
        <v>0.6087328106773626</v>
      </c>
      <c r="L326" s="6">
        <f t="shared" si="63"/>
        <v>-7.933752990891751</v>
      </c>
      <c r="M326" s="6">
        <f t="shared" si="64"/>
        <v>6.087328106773626</v>
      </c>
    </row>
    <row r="327" spans="1:13" ht="12.75">
      <c r="A327" s="6">
        <f t="shared" si="54"/>
        <v>-0.0058768199317598465</v>
      </c>
      <c r="B327" s="6">
        <f t="shared" si="55"/>
        <v>-0.009375098808615218</v>
      </c>
      <c r="C327" s="6">
        <f t="shared" si="56"/>
        <v>-0.0016110619330759607</v>
      </c>
      <c r="D327" s="6">
        <f t="shared" si="57"/>
        <v>0.0013183162216040406</v>
      </c>
      <c r="E327" s="6">
        <f t="shared" si="58"/>
        <v>0.011064786043192535</v>
      </c>
      <c r="F327" s="6">
        <f t="shared" si="52"/>
        <v>0.009375098808615218</v>
      </c>
      <c r="G327" s="6">
        <f t="shared" si="53"/>
        <v>-0.0058768199317598465</v>
      </c>
      <c r="H327" s="6">
        <f t="shared" si="59"/>
        <v>0.010986160741691179</v>
      </c>
      <c r="I327" s="6">
        <f t="shared" si="60"/>
        <v>-0.007195136153363887</v>
      </c>
      <c r="J327" s="6">
        <f t="shared" si="61"/>
        <v>0.8365551285966019</v>
      </c>
      <c r="K327" s="6">
        <f t="shared" si="62"/>
        <v>-0.5478827582783773</v>
      </c>
      <c r="L327" s="6">
        <f t="shared" si="63"/>
        <v>8.365551285966019</v>
      </c>
      <c r="M327" s="6">
        <f t="shared" si="64"/>
        <v>-5.478827582783772</v>
      </c>
    </row>
    <row r="328" spans="1:13" ht="12.75">
      <c r="A328" s="6">
        <f t="shared" si="54"/>
        <v>-0.0058929305510906065</v>
      </c>
      <c r="B328" s="6">
        <f t="shared" si="55"/>
        <v>-0.009361915646399177</v>
      </c>
      <c r="C328" s="6">
        <f t="shared" si="56"/>
        <v>0.08204445092658423</v>
      </c>
      <c r="D328" s="6">
        <f t="shared" si="57"/>
        <v>-0.053469959606233686</v>
      </c>
      <c r="E328" s="6">
        <f t="shared" si="58"/>
        <v>0.011062192144881175</v>
      </c>
      <c r="F328" s="6">
        <f t="shared" si="52"/>
        <v>0.009361915646399177</v>
      </c>
      <c r="G328" s="6">
        <f t="shared" si="53"/>
        <v>-0.0058929305510906065</v>
      </c>
      <c r="H328" s="6">
        <f t="shared" si="59"/>
        <v>-0.07268253528018505</v>
      </c>
      <c r="I328" s="6">
        <f t="shared" si="60"/>
        <v>0.04757702905514308</v>
      </c>
      <c r="J328" s="6">
        <f t="shared" si="61"/>
        <v>-0.8366856604293861</v>
      </c>
      <c r="K328" s="6">
        <f t="shared" si="62"/>
        <v>0.5476833990836695</v>
      </c>
      <c r="L328" s="6">
        <f t="shared" si="63"/>
        <v>-8.36685660429386</v>
      </c>
      <c r="M328" s="6">
        <f t="shared" si="64"/>
        <v>5.4768339908366945</v>
      </c>
    </row>
    <row r="329" spans="1:13" ht="12.75">
      <c r="A329" s="6">
        <f t="shared" si="54"/>
        <v>-0.005072486041824764</v>
      </c>
      <c r="B329" s="6">
        <f t="shared" si="55"/>
        <v>-0.009896615242461514</v>
      </c>
      <c r="C329" s="6">
        <f t="shared" si="56"/>
        <v>-0.001624115116354366</v>
      </c>
      <c r="D329" s="6">
        <f t="shared" si="57"/>
        <v>0.0012983803021332577</v>
      </c>
      <c r="E329" s="6">
        <f t="shared" si="58"/>
        <v>0.011120841150822569</v>
      </c>
      <c r="F329" s="6">
        <f t="shared" si="52"/>
        <v>0.009896615242461514</v>
      </c>
      <c r="G329" s="6">
        <f t="shared" si="53"/>
        <v>-0.005072486041824764</v>
      </c>
      <c r="H329" s="6">
        <f t="shared" si="59"/>
        <v>0.01152073035881588</v>
      </c>
      <c r="I329" s="6">
        <f t="shared" si="60"/>
        <v>-0.006370866343958022</v>
      </c>
      <c r="J329" s="6">
        <f t="shared" si="61"/>
        <v>0.8751081498800198</v>
      </c>
      <c r="K329" s="6">
        <f t="shared" si="62"/>
        <v>-0.48392739746119867</v>
      </c>
      <c r="L329" s="6">
        <f t="shared" si="63"/>
        <v>8.751081498800199</v>
      </c>
      <c r="M329" s="6">
        <f t="shared" si="64"/>
        <v>-4.839273974611986</v>
      </c>
    </row>
    <row r="330" spans="1:13" ht="12.75">
      <c r="A330" s="6">
        <f t="shared" si="54"/>
        <v>-0.005088727192988308</v>
      </c>
      <c r="B330" s="6">
        <f t="shared" si="55"/>
        <v>-0.00988363143944018</v>
      </c>
      <c r="C330" s="6">
        <f t="shared" si="56"/>
        <v>0.08588669987164763</v>
      </c>
      <c r="D330" s="6">
        <f t="shared" si="57"/>
        <v>-0.04709435944398661</v>
      </c>
      <c r="E330" s="6">
        <f t="shared" si="58"/>
        <v>0.011116713312636476</v>
      </c>
      <c r="F330" s="6">
        <f>-B330*B$5</f>
        <v>0.00988363143944018</v>
      </c>
      <c r="G330" s="6">
        <f>A330*B$5</f>
        <v>-0.005088727192988308</v>
      </c>
      <c r="H330" s="6">
        <f t="shared" si="59"/>
        <v>-0.07600306843220744</v>
      </c>
      <c r="I330" s="6">
        <f t="shared" si="60"/>
        <v>0.0420056322509983</v>
      </c>
      <c r="J330" s="6">
        <f t="shared" si="61"/>
        <v>-0.8752223439403453</v>
      </c>
      <c r="K330" s="6">
        <f t="shared" si="62"/>
        <v>0.48372083753707346</v>
      </c>
      <c r="L330" s="6">
        <f t="shared" si="63"/>
        <v>-8.752223439403451</v>
      </c>
      <c r="M330" s="6">
        <f t="shared" si="64"/>
        <v>4.837208375370734</v>
      </c>
    </row>
    <row r="331" spans="1:13" ht="12.75">
      <c r="A331" s="6">
        <f>A330+C330*B$4</f>
        <v>-0.0042298601942718315</v>
      </c>
      <c r="B331" s="6">
        <f>B330+D330*B$4</f>
        <v>-0.010354575033880048</v>
      </c>
      <c r="C331" s="6">
        <f>C330+L330*B$4</f>
        <v>-0.0016355345223868917</v>
      </c>
      <c r="D331" s="6">
        <f>D330+M330*B$4</f>
        <v>0.001277724309720736</v>
      </c>
      <c r="E331" s="6">
        <f>SQRT(A331^2+B331^2)</f>
        <v>0.011185210833745483</v>
      </c>
      <c r="F331" s="6">
        <f>-B331*B$5</f>
        <v>0.010354575033880048</v>
      </c>
      <c r="G331" s="6">
        <f>A331*B$5</f>
        <v>-0.0042298601942718315</v>
      </c>
      <c r="H331" s="6">
        <f>F331-C331</f>
        <v>0.01199010955626694</v>
      </c>
      <c r="I331" s="6">
        <f>G331-D331</f>
        <v>-0.0055075845039925676</v>
      </c>
      <c r="J331" s="6">
        <f>H331/SQRT(H331^2+I331^2)*B$3</f>
        <v>0.9087166545203984</v>
      </c>
      <c r="K331" s="6">
        <f>I331/SQRT(H331^2+I331^2)*B$3</f>
        <v>-0.41741351415263833</v>
      </c>
      <c r="L331" s="6">
        <f>J331/B$1</f>
        <v>9.087166545203983</v>
      </c>
      <c r="M331" s="6">
        <f>K331/B$1</f>
        <v>-4.174135141526383</v>
      </c>
    </row>
    <row r="332" spans="1:13" ht="12.75">
      <c r="A332" s="6">
        <f>A331+C331*B$4</f>
        <v>-0.0042462155394957</v>
      </c>
      <c r="B332" s="6">
        <f>B331+D331*B$4</f>
        <v>-0.01034179779078284</v>
      </c>
      <c r="C332" s="6">
        <f>C331+L331*B$4</f>
        <v>0.08923613092965293</v>
      </c>
      <c r="D332" s="6">
        <f>D331+M331*B$4</f>
        <v>-0.0404636271055431</v>
      </c>
      <c r="E332" s="6">
        <f>SQRT(A332^2+B332^2)</f>
        <v>0.01117958532116892</v>
      </c>
      <c r="F332" s="6">
        <f>-B332*B$5</f>
        <v>0.01034179779078284</v>
      </c>
      <c r="G332" s="6">
        <f>A332*B$5</f>
        <v>-0.0042462155394957</v>
      </c>
      <c r="H332" s="6">
        <f>F332-C332</f>
        <v>-0.07889433313887009</v>
      </c>
      <c r="I332" s="6">
        <f>G332-D332</f>
        <v>0.036217411566047394</v>
      </c>
      <c r="J332" s="6">
        <f>H332/SQRT(H332^2+I332^2)*B$3</f>
        <v>-0.9088137381427505</v>
      </c>
      <c r="K332" s="6">
        <f>I332/SQRT(H332^2+I332^2)*B$3</f>
        <v>0.4172020965467459</v>
      </c>
      <c r="L332" s="6">
        <f>J332/B$1</f>
        <v>-9.088137381427504</v>
      </c>
      <c r="M332" s="6">
        <f>K332/B$1</f>
        <v>4.172020965467459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ejg</dc:creator>
  <cp:keywords/>
  <dc:description/>
  <cp:lastModifiedBy>ejg</cp:lastModifiedBy>
  <dcterms:created xsi:type="dcterms:W3CDTF">2009-01-16T14:46:48Z</dcterms:created>
  <dcterms:modified xsi:type="dcterms:W3CDTF">2009-01-16T17:10:54Z</dcterms:modified>
  <cp:category/>
  <cp:version/>
  <cp:contentType/>
  <cp:contentStatus/>
</cp:coreProperties>
</file>