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othy\Documents\11d\Komal-2019-2020\2020-01\i500\"/>
    </mc:Choice>
  </mc:AlternateContent>
  <xr:revisionPtr revIDLastSave="0" documentId="13_ncr:1_{408A1722-2ADA-4437-B83E-3C912E527BF6}" xr6:coauthVersionLast="45" xr6:coauthVersionMax="45" xr10:uidLastSave="{00000000-0000-0000-0000-000000000000}"/>
  <bookViews>
    <workbookView xWindow="-120" yWindow="-120" windowWidth="29040" windowHeight="15840" xr2:uid="{07B4A77F-F2AD-495B-99E9-DFBCE5BDD75A}"/>
  </bookViews>
  <sheets>
    <sheet name="Munka1" sheetId="1" r:id="rId1"/>
  </sheets>
  <definedNames>
    <definedName name="naplo" localSheetId="0">Munka1!$A$1:$E$11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M2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S3" i="1" l="1"/>
  <c r="S10" i="1"/>
  <c r="S9" i="1"/>
  <c r="S8" i="1"/>
  <c r="S7" i="1"/>
  <c r="S6" i="1"/>
  <c r="S5" i="1"/>
  <c r="S2" i="1"/>
  <c r="S4" i="1"/>
  <c r="S11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3" i="1"/>
  <c r="A4" i="1"/>
  <c r="A5" i="1"/>
  <c r="A6" i="1"/>
  <c r="A7" i="1"/>
  <c r="A8" i="1"/>
  <c r="A9" i="1"/>
  <c r="A10" i="1"/>
  <c r="A11" i="1"/>
  <c r="A2" i="1"/>
  <c r="G2" i="1" s="1"/>
  <c r="L2" i="1" l="1"/>
  <c r="H2" i="1"/>
  <c r="I2" i="1" s="1"/>
  <c r="K2" i="1" l="1"/>
  <c r="N2" i="1" s="1"/>
  <c r="J2" i="1"/>
  <c r="I8" i="1"/>
  <c r="I9" i="1"/>
  <c r="I10" i="1"/>
  <c r="I11" i="1"/>
  <c r="I3" i="1"/>
  <c r="I4" i="1"/>
  <c r="I5" i="1"/>
  <c r="I7" i="1"/>
  <c r="I6" i="1"/>
  <c r="J11" i="1" l="1"/>
  <c r="K11" i="1"/>
  <c r="J10" i="1"/>
  <c r="K10" i="1"/>
  <c r="K8" i="1"/>
  <c r="J8" i="1"/>
  <c r="L8" i="1" s="1"/>
  <c r="M8" i="1" s="1"/>
  <c r="K6" i="1"/>
  <c r="J6" i="1"/>
  <c r="K7" i="1"/>
  <c r="J7" i="1"/>
  <c r="J3" i="1"/>
  <c r="L3" i="1" s="1"/>
  <c r="M3" i="1" s="1"/>
  <c r="K3" i="1"/>
  <c r="K5" i="1"/>
  <c r="J5" i="1"/>
  <c r="L5" i="1" s="1"/>
  <c r="K9" i="1"/>
  <c r="J9" i="1"/>
  <c r="L9" i="1" s="1"/>
  <c r="K4" i="1"/>
  <c r="J4" i="1"/>
  <c r="M9" i="1" l="1"/>
  <c r="L6" i="1"/>
  <c r="M6" i="1" s="1"/>
  <c r="N8" i="1"/>
  <c r="N9" i="1" s="1"/>
  <c r="N3" i="1"/>
  <c r="O2" i="1"/>
  <c r="L10" i="1"/>
  <c r="M10" i="1" s="1"/>
  <c r="N6" i="1"/>
  <c r="L7" i="1"/>
  <c r="M7" i="1" s="1"/>
  <c r="L4" i="1"/>
  <c r="M4" i="1" s="1"/>
  <c r="M5" i="1" s="1"/>
  <c r="L11" i="1"/>
  <c r="M11" i="1" l="1"/>
  <c r="N7" i="1"/>
  <c r="O7" i="1" s="1"/>
  <c r="Q7" i="1" s="1"/>
  <c r="Q2" i="1"/>
  <c r="P2" i="1"/>
  <c r="N4" i="1"/>
  <c r="N10" i="1"/>
  <c r="N11" i="1" s="1"/>
  <c r="O11" i="1" s="1"/>
  <c r="P11" i="1" s="1"/>
  <c r="O8" i="1"/>
  <c r="P7" i="1" l="1"/>
  <c r="O6" i="1"/>
  <c r="Q6" i="1" s="1"/>
  <c r="Q8" i="1"/>
  <c r="P8" i="1"/>
  <c r="N5" i="1"/>
  <c r="O5" i="1" s="1"/>
  <c r="O9" i="1"/>
  <c r="O10" i="1"/>
  <c r="O3" i="1"/>
  <c r="P6" i="1" l="1"/>
  <c r="Q5" i="1"/>
  <c r="P5" i="1"/>
  <c r="Q9" i="1"/>
  <c r="P9" i="1"/>
  <c r="P3" i="1"/>
  <c r="Q3" i="1"/>
  <c r="O4" i="1"/>
  <c r="Q10" i="1"/>
  <c r="P10" i="1"/>
  <c r="P4" i="1" l="1"/>
  <c r="D2" i="1" s="1"/>
  <c r="Q4" i="1"/>
  <c r="E2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C28B82C-1C89-4A4A-AAAD-F80CCCC9B0B8}" name="naplo" type="6" refreshedVersion="6" background="1" saveData="1">
    <textPr codePage="65001" sourceFile="C:\Users\Dorothy\Documents\11d\Komal-2019-2020\2020-01\i500\naplo.txt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<sst xmlns="http://schemas.openxmlformats.org/spreadsheetml/2006/main" count="18" uniqueCount="18">
  <si>
    <t>Sorszám</t>
  </si>
  <si>
    <t>Kezdés</t>
  </si>
  <si>
    <t>Leállás</t>
  </si>
  <si>
    <t xml:space="preserve">Leghosszabb idő, amíg 
motor működött </t>
  </si>
  <si>
    <t>Leghosszabb idő, amíg
minden motor állt</t>
  </si>
  <si>
    <t>van adat</t>
  </si>
  <si>
    <t>rangszám</t>
  </si>
  <si>
    <t>index</t>
  </si>
  <si>
    <t>kezdés</t>
  </si>
  <si>
    <t>vége</t>
  </si>
  <si>
    <t xml:space="preserve"> van-e átfedés?</t>
  </si>
  <si>
    <t>szakaszvég 1</t>
  </si>
  <si>
    <t>szakaszvég 2</t>
  </si>
  <si>
    <t>szakaszhossz</t>
  </si>
  <si>
    <t>szakaszkezdet</t>
  </si>
  <si>
    <t>állásidő</t>
  </si>
  <si>
    <t>hossz</t>
  </si>
  <si>
    <t>rangsor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</si>
</sst>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6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naplo" connectionId="1" xr16:uid="{7002BE7C-C721-45C5-B3E9-F83DA8088E3C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37990-F3A1-4F47-88DA-84A51FA0E9F9}">
  <dimension ref="A1:S51"/>
  <sheetViews>
    <sheetView tabSelected="1" workbookViewId="0">
      <selection activeCell="D7" sqref="D7"/>
    </sheetView>
  </sheetViews>
  <sheetFormatPr defaultRowHeight="15" x14ac:dyDescent="0.25"/>
  <cols>
    <col min="1" max="1" width="8.28515625" bestFit="1" customWidth="1"/>
    <col min="2" max="2" width="8" customWidth="1"/>
    <col min="3" max="3" width="7.5703125" customWidth="1"/>
    <col min="4" max="5" width="21" bestFit="1" customWidth="1"/>
    <col min="9" max="9" width="10.28515625" bestFit="1" customWidth="1"/>
    <col min="13" max="13" width="15" customWidth="1"/>
    <col min="14" max="16" width="15.85546875" customWidth="1"/>
  </cols>
  <sheetData>
    <row r="1" spans="1:19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14</v>
      </c>
      <c r="N1" s="4" t="s">
        <v>11</v>
      </c>
      <c r="O1" s="4" t="s">
        <v>12</v>
      </c>
      <c r="P1" s="4" t="s">
        <v>13</v>
      </c>
      <c r="Q1" s="4" t="s">
        <v>15</v>
      </c>
      <c r="R1" s="4" t="s">
        <v>16</v>
      </c>
      <c r="S1" s="4" t="s">
        <v>17</v>
      </c>
    </row>
    <row r="2" spans="1:19" ht="15.75" thickBot="1" x14ac:dyDescent="0.3">
      <c r="A2">
        <f>IF(B2&lt;&gt;"",ROW()-1,"")</f>
        <v>1</v>
      </c>
      <c r="B2">
        <v>100</v>
      </c>
      <c r="C2">
        <v>120</v>
      </c>
      <c r="D2" s="5">
        <f>MAX(P2:P51)</f>
        <v>50</v>
      </c>
      <c r="E2" s="6">
        <f>MAX(Q2:Q51)</f>
        <v>13</v>
      </c>
      <c r="G2" t="b">
        <f>A2&lt;&gt;""</f>
        <v>1</v>
      </c>
      <c r="H2">
        <f>IF(G2,_xlfn.RANK.EQ(B2,$B$2:$B$51,1),"")</f>
        <v>9</v>
      </c>
      <c r="I2">
        <f>IF(G2,MATCH(A2,$H$2:$H$51,0),"")</f>
        <v>8</v>
      </c>
      <c r="J2">
        <f>IF(G2,INDEX($B$2:$B$51,I2),"")</f>
        <v>0</v>
      </c>
      <c r="K2">
        <f>IF(G2,INDEX($C$2:$C$51,I2),"")</f>
        <v>6</v>
      </c>
      <c r="L2" t="b">
        <f>IF(G2,FALSE,"")</f>
        <v>0</v>
      </c>
      <c r="M2">
        <f>+J2</f>
        <v>0</v>
      </c>
      <c r="N2">
        <f>IF(G2,IF(L2,MAX(N1,K2),K2),"")</f>
        <v>6</v>
      </c>
      <c r="O2">
        <f>IF(G2,IF(G3,IF(L3,MAX(N2,N3),N2),N2),"")</f>
        <v>6</v>
      </c>
      <c r="P2">
        <f>IF(G2,O2-M2,"")</f>
        <v>6</v>
      </c>
      <c r="Q2">
        <f>IF(AND(G2,G3),IF(O2&lt;M3,M3-O2,0),"")</f>
        <v>4</v>
      </c>
      <c r="R2">
        <f>IF(G2,C2-B2,"")</f>
        <v>20</v>
      </c>
      <c r="S2">
        <f>IF(G2,_xlfn.RANK.EQ(R2,$R$2:$R$51,0),"")</f>
        <v>4</v>
      </c>
    </row>
    <row r="3" spans="1:19" x14ac:dyDescent="0.25">
      <c r="A3">
        <f t="shared" ref="A3:A51" si="0">IF(B3&lt;&gt;"",ROW()-1,"")</f>
        <v>2</v>
      </c>
      <c r="B3">
        <v>80</v>
      </c>
      <c r="C3">
        <v>130</v>
      </c>
      <c r="G3" t="b">
        <f t="shared" ref="G3:G51" si="1">A3&lt;&gt;""</f>
        <v>1</v>
      </c>
      <c r="H3">
        <f t="shared" ref="H3:H51" si="2">IF(G3,_xlfn.RANK.EQ(B3,$B$2:$B$51,1),"")</f>
        <v>7</v>
      </c>
      <c r="I3">
        <f t="shared" ref="I3:I51" si="3">IF(G3,MATCH(A3,$H$2:$H$51,0),"")</f>
        <v>3</v>
      </c>
      <c r="J3">
        <f t="shared" ref="J3:J51" si="4">IF(G3,INDEX($B$2:$B$51,I3),"")</f>
        <v>10</v>
      </c>
      <c r="K3">
        <f t="shared" ref="K3:K51" si="5">IF(G3,INDEX($C$2:$C$51,I3),"")</f>
        <v>50</v>
      </c>
      <c r="L3" t="b">
        <f>IF(G3,J3&lt;=K2,"")</f>
        <v>0</v>
      </c>
      <c r="M3">
        <f>IF(G3,IF(L3,M2,J3),"")</f>
        <v>10</v>
      </c>
      <c r="N3">
        <f t="shared" ref="N3:N51" si="6">IF(G3,IF(L3,MAX(N2,K3),K3),"")</f>
        <v>50</v>
      </c>
      <c r="O3">
        <f>IF(G3,IF(G4,IF(L4,MAX(N3,N4),N3),N3),"")</f>
        <v>50</v>
      </c>
      <c r="P3">
        <f t="shared" ref="P3:P51" si="7">IF(G3,O3-M3,"")</f>
        <v>40</v>
      </c>
      <c r="Q3">
        <f t="shared" ref="Q3:Q51" si="8">IF(AND(G3,G4),IF(O3&lt;M4,M4-O3,0),"")</f>
        <v>0</v>
      </c>
      <c r="R3">
        <f t="shared" ref="R3:R51" si="9">IF(G3,C3-B3,"")</f>
        <v>50</v>
      </c>
      <c r="S3">
        <f t="shared" ref="S3:S51" si="10">IF(G3,_xlfn.RANK.EQ(R3,$R$2:$R$51,0),"")</f>
        <v>1</v>
      </c>
    </row>
    <row r="4" spans="1:19" x14ac:dyDescent="0.25">
      <c r="A4">
        <f t="shared" si="0"/>
        <v>3</v>
      </c>
      <c r="B4">
        <v>10</v>
      </c>
      <c r="C4">
        <v>50</v>
      </c>
      <c r="G4" t="b">
        <f t="shared" si="1"/>
        <v>1</v>
      </c>
      <c r="H4">
        <f t="shared" si="2"/>
        <v>2</v>
      </c>
      <c r="I4">
        <f t="shared" si="3"/>
        <v>6</v>
      </c>
      <c r="J4">
        <f t="shared" si="4"/>
        <v>15</v>
      </c>
      <c r="K4">
        <f t="shared" si="5"/>
        <v>40</v>
      </c>
      <c r="L4" t="b">
        <f t="shared" ref="L4:L51" si="11">IF(G4,J4&lt;=K3,"")</f>
        <v>1</v>
      </c>
      <c r="M4">
        <f t="shared" ref="M4:M51" si="12">IF(G4,IF(L4,M3,J4),"")</f>
        <v>10</v>
      </c>
      <c r="N4">
        <f t="shared" si="6"/>
        <v>50</v>
      </c>
      <c r="O4">
        <f>IF(G4,IF(G5,IF(L5,MAX(N4,N5),N4),N4),"")</f>
        <v>50</v>
      </c>
      <c r="P4">
        <f t="shared" si="7"/>
        <v>40</v>
      </c>
      <c r="Q4">
        <f t="shared" si="8"/>
        <v>0</v>
      </c>
      <c r="R4">
        <f t="shared" si="9"/>
        <v>40</v>
      </c>
      <c r="S4">
        <f t="shared" si="10"/>
        <v>2</v>
      </c>
    </row>
    <row r="5" spans="1:19" x14ac:dyDescent="0.25">
      <c r="A5">
        <f t="shared" si="0"/>
        <v>4</v>
      </c>
      <c r="B5">
        <v>90</v>
      </c>
      <c r="C5">
        <v>100</v>
      </c>
      <c r="G5" t="b">
        <f t="shared" si="1"/>
        <v>1</v>
      </c>
      <c r="H5">
        <f t="shared" si="2"/>
        <v>8</v>
      </c>
      <c r="I5">
        <f t="shared" si="3"/>
        <v>7</v>
      </c>
      <c r="J5">
        <f t="shared" si="4"/>
        <v>20</v>
      </c>
      <c r="K5">
        <f t="shared" si="5"/>
        <v>40</v>
      </c>
      <c r="L5" t="b">
        <f t="shared" si="11"/>
        <v>1</v>
      </c>
      <c r="M5">
        <f t="shared" si="12"/>
        <v>10</v>
      </c>
      <c r="N5">
        <f t="shared" si="6"/>
        <v>50</v>
      </c>
      <c r="O5">
        <f>IF(G5,IF(G6,IF(L6,MAX(N5,N6),N5),N5),"")</f>
        <v>50</v>
      </c>
      <c r="P5">
        <f t="shared" si="7"/>
        <v>40</v>
      </c>
      <c r="Q5">
        <f t="shared" si="8"/>
        <v>5</v>
      </c>
      <c r="R5">
        <f t="shared" si="9"/>
        <v>10</v>
      </c>
      <c r="S5">
        <f t="shared" si="10"/>
        <v>7</v>
      </c>
    </row>
    <row r="6" spans="1:19" x14ac:dyDescent="0.25">
      <c r="A6">
        <f t="shared" si="0"/>
        <v>5</v>
      </c>
      <c r="B6">
        <v>110</v>
      </c>
      <c r="C6">
        <v>130</v>
      </c>
      <c r="G6" t="b">
        <f t="shared" si="1"/>
        <v>1</v>
      </c>
      <c r="H6">
        <f t="shared" si="2"/>
        <v>10</v>
      </c>
      <c r="I6">
        <f t="shared" si="3"/>
        <v>10</v>
      </c>
      <c r="J6">
        <f t="shared" si="4"/>
        <v>55</v>
      </c>
      <c r="K6">
        <f t="shared" si="5"/>
        <v>60</v>
      </c>
      <c r="L6" t="b">
        <f t="shared" si="11"/>
        <v>0</v>
      </c>
      <c r="M6">
        <f t="shared" si="12"/>
        <v>55</v>
      </c>
      <c r="N6">
        <f t="shared" si="6"/>
        <v>60</v>
      </c>
      <c r="O6">
        <f>IF(G6,IF(G7,IF(L7,MAX(N6,N7),N6),N6),"")</f>
        <v>67</v>
      </c>
      <c r="P6">
        <f t="shared" si="7"/>
        <v>12</v>
      </c>
      <c r="Q6">
        <f t="shared" si="8"/>
        <v>0</v>
      </c>
      <c r="R6">
        <f t="shared" si="9"/>
        <v>20</v>
      </c>
      <c r="S6">
        <f t="shared" si="10"/>
        <v>4</v>
      </c>
    </row>
    <row r="7" spans="1:19" x14ac:dyDescent="0.25">
      <c r="A7">
        <f t="shared" si="0"/>
        <v>6</v>
      </c>
      <c r="B7">
        <v>15</v>
      </c>
      <c r="C7">
        <v>40</v>
      </c>
      <c r="G7" t="b">
        <f t="shared" si="1"/>
        <v>1</v>
      </c>
      <c r="H7">
        <f t="shared" si="2"/>
        <v>3</v>
      </c>
      <c r="I7">
        <f t="shared" si="3"/>
        <v>9</v>
      </c>
      <c r="J7">
        <f t="shared" si="4"/>
        <v>60</v>
      </c>
      <c r="K7">
        <f t="shared" si="5"/>
        <v>67</v>
      </c>
      <c r="L7" t="b">
        <f t="shared" si="11"/>
        <v>1</v>
      </c>
      <c r="M7">
        <f t="shared" si="12"/>
        <v>55</v>
      </c>
      <c r="N7">
        <f t="shared" si="6"/>
        <v>67</v>
      </c>
      <c r="O7">
        <f>IF(G7,IF(G8,IF(L8,MAX(N7,N8),N7),N7),"")</f>
        <v>67</v>
      </c>
      <c r="P7">
        <f t="shared" si="7"/>
        <v>12</v>
      </c>
      <c r="Q7">
        <f t="shared" si="8"/>
        <v>13</v>
      </c>
      <c r="R7">
        <f t="shared" si="9"/>
        <v>25</v>
      </c>
      <c r="S7">
        <f t="shared" si="10"/>
        <v>3</v>
      </c>
    </row>
    <row r="8" spans="1:19" x14ac:dyDescent="0.25">
      <c r="A8">
        <f t="shared" si="0"/>
        <v>7</v>
      </c>
      <c r="B8">
        <v>20</v>
      </c>
      <c r="C8">
        <v>40</v>
      </c>
      <c r="G8" t="b">
        <f t="shared" si="1"/>
        <v>1</v>
      </c>
      <c r="H8">
        <f t="shared" si="2"/>
        <v>4</v>
      </c>
      <c r="I8">
        <f t="shared" si="3"/>
        <v>2</v>
      </c>
      <c r="J8">
        <f t="shared" si="4"/>
        <v>80</v>
      </c>
      <c r="K8">
        <f t="shared" si="5"/>
        <v>130</v>
      </c>
      <c r="L8" t="b">
        <f t="shared" si="11"/>
        <v>0</v>
      </c>
      <c r="M8">
        <f t="shared" si="12"/>
        <v>80</v>
      </c>
      <c r="N8">
        <f t="shared" si="6"/>
        <v>130</v>
      </c>
      <c r="O8">
        <f>IF(G8,IF(G9,IF(L9,MAX(N8,N9),N8),N8),"")</f>
        <v>130</v>
      </c>
      <c r="P8">
        <f t="shared" si="7"/>
        <v>50</v>
      </c>
      <c r="Q8">
        <f t="shared" si="8"/>
        <v>0</v>
      </c>
      <c r="R8">
        <f t="shared" si="9"/>
        <v>20</v>
      </c>
      <c r="S8">
        <f t="shared" si="10"/>
        <v>4</v>
      </c>
    </row>
    <row r="9" spans="1:19" x14ac:dyDescent="0.25">
      <c r="A9">
        <f t="shared" si="0"/>
        <v>8</v>
      </c>
      <c r="B9">
        <v>0</v>
      </c>
      <c r="C9">
        <v>6</v>
      </c>
      <c r="G9" t="b">
        <f t="shared" si="1"/>
        <v>1</v>
      </c>
      <c r="H9">
        <f t="shared" si="2"/>
        <v>1</v>
      </c>
      <c r="I9">
        <f t="shared" si="3"/>
        <v>4</v>
      </c>
      <c r="J9">
        <f t="shared" si="4"/>
        <v>90</v>
      </c>
      <c r="K9">
        <f t="shared" si="5"/>
        <v>100</v>
      </c>
      <c r="L9" t="b">
        <f t="shared" si="11"/>
        <v>1</v>
      </c>
      <c r="M9">
        <f t="shared" si="12"/>
        <v>80</v>
      </c>
      <c r="N9">
        <f t="shared" si="6"/>
        <v>130</v>
      </c>
      <c r="O9">
        <f>IF(G9,IF(G10,IF(L10,MAX(N9,N10),N9),N9),"")</f>
        <v>130</v>
      </c>
      <c r="P9">
        <f t="shared" si="7"/>
        <v>50</v>
      </c>
      <c r="Q9">
        <f t="shared" si="8"/>
        <v>0</v>
      </c>
      <c r="R9">
        <f t="shared" si="9"/>
        <v>6</v>
      </c>
      <c r="S9">
        <f t="shared" si="10"/>
        <v>9</v>
      </c>
    </row>
    <row r="10" spans="1:19" x14ac:dyDescent="0.25">
      <c r="A10">
        <f t="shared" si="0"/>
        <v>9</v>
      </c>
      <c r="B10">
        <v>60</v>
      </c>
      <c r="C10">
        <v>67</v>
      </c>
      <c r="G10" t="b">
        <f t="shared" si="1"/>
        <v>1</v>
      </c>
      <c r="H10">
        <f t="shared" si="2"/>
        <v>6</v>
      </c>
      <c r="I10">
        <f t="shared" si="3"/>
        <v>1</v>
      </c>
      <c r="J10">
        <f t="shared" si="4"/>
        <v>100</v>
      </c>
      <c r="K10">
        <f t="shared" si="5"/>
        <v>120</v>
      </c>
      <c r="L10" t="b">
        <f t="shared" si="11"/>
        <v>1</v>
      </c>
      <c r="M10">
        <f t="shared" si="12"/>
        <v>80</v>
      </c>
      <c r="N10">
        <f t="shared" si="6"/>
        <v>130</v>
      </c>
      <c r="O10">
        <f>IF(G10,IF(G11,IF(L11,MAX(N10,N11),N10),N10),"")</f>
        <v>130</v>
      </c>
      <c r="P10">
        <f t="shared" si="7"/>
        <v>50</v>
      </c>
      <c r="Q10">
        <f t="shared" si="8"/>
        <v>0</v>
      </c>
      <c r="R10">
        <f t="shared" si="9"/>
        <v>7</v>
      </c>
      <c r="S10">
        <f t="shared" si="10"/>
        <v>8</v>
      </c>
    </row>
    <row r="11" spans="1:19" x14ac:dyDescent="0.25">
      <c r="A11">
        <f t="shared" si="0"/>
        <v>10</v>
      </c>
      <c r="B11">
        <v>55</v>
      </c>
      <c r="C11">
        <v>60</v>
      </c>
      <c r="G11" t="b">
        <f t="shared" si="1"/>
        <v>1</v>
      </c>
      <c r="H11">
        <f t="shared" si="2"/>
        <v>5</v>
      </c>
      <c r="I11">
        <f t="shared" si="3"/>
        <v>5</v>
      </c>
      <c r="J11">
        <f t="shared" si="4"/>
        <v>110</v>
      </c>
      <c r="K11">
        <f t="shared" si="5"/>
        <v>130</v>
      </c>
      <c r="L11" t="b">
        <f t="shared" si="11"/>
        <v>1</v>
      </c>
      <c r="M11">
        <f t="shared" si="12"/>
        <v>80</v>
      </c>
      <c r="N11">
        <f t="shared" si="6"/>
        <v>130</v>
      </c>
      <c r="O11">
        <f>IF(G11,IF(G12,IF(L12,MAX(N11,N12),N11),N11),"")</f>
        <v>130</v>
      </c>
      <c r="P11">
        <f t="shared" si="7"/>
        <v>50</v>
      </c>
      <c r="Q11" t="str">
        <f t="shared" si="8"/>
        <v/>
      </c>
      <c r="R11">
        <f t="shared" si="9"/>
        <v>5</v>
      </c>
      <c r="S11">
        <f t="shared" si="10"/>
        <v>10</v>
      </c>
    </row>
    <row r="12" spans="1:19" x14ac:dyDescent="0.25">
      <c r="A12" t="str">
        <f t="shared" si="0"/>
        <v/>
      </c>
      <c r="G12" t="b">
        <f t="shared" si="1"/>
        <v>0</v>
      </c>
      <c r="H12" t="str">
        <f t="shared" si="2"/>
        <v/>
      </c>
      <c r="I12" t="str">
        <f t="shared" si="3"/>
        <v/>
      </c>
      <c r="J12" t="str">
        <f t="shared" si="4"/>
        <v/>
      </c>
      <c r="K12" t="str">
        <f t="shared" si="5"/>
        <v/>
      </c>
      <c r="L12" t="str">
        <f t="shared" si="11"/>
        <v/>
      </c>
      <c r="M12" t="str">
        <f t="shared" si="12"/>
        <v/>
      </c>
      <c r="N12" t="str">
        <f t="shared" si="6"/>
        <v/>
      </c>
      <c r="O12" t="str">
        <f>IF(G12,IF(G13,IF(L13,MAX(N12,N13),N12),N12),"")</f>
        <v/>
      </c>
      <c r="P12" t="str">
        <f t="shared" si="7"/>
        <v/>
      </c>
      <c r="Q12" t="str">
        <f t="shared" si="8"/>
        <v/>
      </c>
      <c r="R12" t="str">
        <f t="shared" si="9"/>
        <v/>
      </c>
      <c r="S12" t="str">
        <f t="shared" si="10"/>
        <v/>
      </c>
    </row>
    <row r="13" spans="1:19" x14ac:dyDescent="0.25">
      <c r="A13" t="str">
        <f t="shared" si="0"/>
        <v/>
      </c>
      <c r="G13" t="b">
        <f t="shared" si="1"/>
        <v>0</v>
      </c>
      <c r="H13" t="str">
        <f t="shared" si="2"/>
        <v/>
      </c>
      <c r="I13" t="str">
        <f t="shared" si="3"/>
        <v/>
      </c>
      <c r="J13" t="str">
        <f t="shared" si="4"/>
        <v/>
      </c>
      <c r="K13" t="str">
        <f t="shared" si="5"/>
        <v/>
      </c>
      <c r="L13" t="str">
        <f t="shared" si="11"/>
        <v/>
      </c>
      <c r="M13" t="str">
        <f t="shared" si="12"/>
        <v/>
      </c>
      <c r="N13" t="str">
        <f t="shared" si="6"/>
        <v/>
      </c>
      <c r="O13" t="str">
        <f>IF(G13,IF(G14,IF(L14,MAX(N13,N14),N13),N13),"")</f>
        <v/>
      </c>
      <c r="P13" t="str">
        <f t="shared" si="7"/>
        <v/>
      </c>
      <c r="Q13" t="str">
        <f t="shared" si="8"/>
        <v/>
      </c>
      <c r="R13" t="str">
        <f t="shared" si="9"/>
        <v/>
      </c>
      <c r="S13" t="str">
        <f t="shared" si="10"/>
        <v/>
      </c>
    </row>
    <row r="14" spans="1:19" x14ac:dyDescent="0.25">
      <c r="A14" t="str">
        <f t="shared" si="0"/>
        <v/>
      </c>
      <c r="G14" t="b">
        <f t="shared" si="1"/>
        <v>0</v>
      </c>
      <c r="H14" t="str">
        <f t="shared" si="2"/>
        <v/>
      </c>
      <c r="I14" t="str">
        <f t="shared" si="3"/>
        <v/>
      </c>
      <c r="J14" t="str">
        <f t="shared" si="4"/>
        <v/>
      </c>
      <c r="K14" t="str">
        <f t="shared" si="5"/>
        <v/>
      </c>
      <c r="L14" t="str">
        <f t="shared" si="11"/>
        <v/>
      </c>
      <c r="M14" t="str">
        <f t="shared" si="12"/>
        <v/>
      </c>
      <c r="N14" t="str">
        <f t="shared" si="6"/>
        <v/>
      </c>
      <c r="O14" t="str">
        <f>IF(G14,IF(G15,IF(L15,MAX(N14,N15),N14),N14),"")</f>
        <v/>
      </c>
      <c r="P14" t="str">
        <f t="shared" si="7"/>
        <v/>
      </c>
      <c r="Q14" t="str">
        <f t="shared" si="8"/>
        <v/>
      </c>
      <c r="R14" t="str">
        <f t="shared" si="9"/>
        <v/>
      </c>
      <c r="S14" t="str">
        <f t="shared" si="10"/>
        <v/>
      </c>
    </row>
    <row r="15" spans="1:19" x14ac:dyDescent="0.25">
      <c r="A15" t="str">
        <f t="shared" si="0"/>
        <v/>
      </c>
      <c r="G15" t="b">
        <f t="shared" si="1"/>
        <v>0</v>
      </c>
      <c r="H15" t="str">
        <f t="shared" si="2"/>
        <v/>
      </c>
      <c r="I15" t="str">
        <f t="shared" si="3"/>
        <v/>
      </c>
      <c r="J15" t="str">
        <f t="shared" si="4"/>
        <v/>
      </c>
      <c r="K15" t="str">
        <f t="shared" si="5"/>
        <v/>
      </c>
      <c r="L15" t="str">
        <f t="shared" si="11"/>
        <v/>
      </c>
      <c r="M15" t="str">
        <f t="shared" si="12"/>
        <v/>
      </c>
      <c r="N15" t="str">
        <f t="shared" si="6"/>
        <v/>
      </c>
      <c r="O15" t="str">
        <f>IF(G15,IF(G16,IF(L16,MAX(N15,N16),N15),N15),"")</f>
        <v/>
      </c>
      <c r="P15" t="str">
        <f t="shared" si="7"/>
        <v/>
      </c>
      <c r="Q15" t="str">
        <f t="shared" si="8"/>
        <v/>
      </c>
      <c r="R15" t="str">
        <f t="shared" si="9"/>
        <v/>
      </c>
      <c r="S15" t="str">
        <f t="shared" si="10"/>
        <v/>
      </c>
    </row>
    <row r="16" spans="1:19" x14ac:dyDescent="0.25">
      <c r="A16" t="str">
        <f t="shared" si="0"/>
        <v/>
      </c>
      <c r="G16" t="b">
        <f t="shared" si="1"/>
        <v>0</v>
      </c>
      <c r="H16" t="str">
        <f t="shared" si="2"/>
        <v/>
      </c>
      <c r="I16" t="str">
        <f t="shared" si="3"/>
        <v/>
      </c>
      <c r="J16" t="str">
        <f t="shared" si="4"/>
        <v/>
      </c>
      <c r="K16" t="str">
        <f t="shared" si="5"/>
        <v/>
      </c>
      <c r="L16" t="str">
        <f t="shared" si="11"/>
        <v/>
      </c>
      <c r="M16" t="str">
        <f t="shared" si="12"/>
        <v/>
      </c>
      <c r="N16" t="str">
        <f t="shared" si="6"/>
        <v/>
      </c>
      <c r="O16" t="str">
        <f>IF(G16,IF(G17,IF(L17,MAX(N16,N17),N16),N16),"")</f>
        <v/>
      </c>
      <c r="P16" t="str">
        <f t="shared" si="7"/>
        <v/>
      </c>
      <c r="Q16" t="str">
        <f t="shared" si="8"/>
        <v/>
      </c>
      <c r="R16" t="str">
        <f t="shared" si="9"/>
        <v/>
      </c>
      <c r="S16" t="str">
        <f t="shared" si="10"/>
        <v/>
      </c>
    </row>
    <row r="17" spans="1:19" x14ac:dyDescent="0.25">
      <c r="A17" t="str">
        <f t="shared" si="0"/>
        <v/>
      </c>
      <c r="G17" t="b">
        <f t="shared" si="1"/>
        <v>0</v>
      </c>
      <c r="H17" t="str">
        <f t="shared" si="2"/>
        <v/>
      </c>
      <c r="I17" t="str">
        <f t="shared" si="3"/>
        <v/>
      </c>
      <c r="J17" t="str">
        <f t="shared" si="4"/>
        <v/>
      </c>
      <c r="K17" t="str">
        <f t="shared" si="5"/>
        <v/>
      </c>
      <c r="L17" t="str">
        <f t="shared" si="11"/>
        <v/>
      </c>
      <c r="M17" t="str">
        <f t="shared" si="12"/>
        <v/>
      </c>
      <c r="N17" t="str">
        <f t="shared" si="6"/>
        <v/>
      </c>
      <c r="O17" t="str">
        <f>IF(G17,IF(G18,IF(L18,MAX(N17,N18),N17),N17),"")</f>
        <v/>
      </c>
      <c r="P17" t="str">
        <f t="shared" si="7"/>
        <v/>
      </c>
      <c r="Q17" t="str">
        <f t="shared" si="8"/>
        <v/>
      </c>
      <c r="R17" t="str">
        <f t="shared" si="9"/>
        <v/>
      </c>
      <c r="S17" t="str">
        <f t="shared" si="10"/>
        <v/>
      </c>
    </row>
    <row r="18" spans="1:19" x14ac:dyDescent="0.25">
      <c r="A18" t="str">
        <f t="shared" si="0"/>
        <v/>
      </c>
      <c r="G18" t="b">
        <f t="shared" si="1"/>
        <v>0</v>
      </c>
      <c r="H18" t="str">
        <f t="shared" si="2"/>
        <v/>
      </c>
      <c r="I18" t="str">
        <f t="shared" si="3"/>
        <v/>
      </c>
      <c r="J18" t="str">
        <f t="shared" si="4"/>
        <v/>
      </c>
      <c r="K18" t="str">
        <f t="shared" si="5"/>
        <v/>
      </c>
      <c r="L18" t="str">
        <f t="shared" si="11"/>
        <v/>
      </c>
      <c r="M18" t="str">
        <f t="shared" si="12"/>
        <v/>
      </c>
      <c r="N18" t="str">
        <f t="shared" si="6"/>
        <v/>
      </c>
      <c r="O18" t="str">
        <f>IF(G18,IF(G19,IF(L19,MAX(N18,N19),N18),N18),"")</f>
        <v/>
      </c>
      <c r="P18" t="str">
        <f t="shared" si="7"/>
        <v/>
      </c>
      <c r="Q18" t="str">
        <f t="shared" si="8"/>
        <v/>
      </c>
      <c r="R18" t="str">
        <f t="shared" si="9"/>
        <v/>
      </c>
      <c r="S18" t="str">
        <f t="shared" si="10"/>
        <v/>
      </c>
    </row>
    <row r="19" spans="1:19" x14ac:dyDescent="0.25">
      <c r="A19" t="str">
        <f t="shared" si="0"/>
        <v/>
      </c>
      <c r="G19" t="b">
        <f t="shared" si="1"/>
        <v>0</v>
      </c>
      <c r="H19" t="str">
        <f t="shared" si="2"/>
        <v/>
      </c>
      <c r="I19" t="str">
        <f t="shared" si="3"/>
        <v/>
      </c>
      <c r="J19" t="str">
        <f t="shared" si="4"/>
        <v/>
      </c>
      <c r="K19" t="str">
        <f t="shared" si="5"/>
        <v/>
      </c>
      <c r="L19" t="str">
        <f t="shared" si="11"/>
        <v/>
      </c>
      <c r="M19" t="str">
        <f t="shared" si="12"/>
        <v/>
      </c>
      <c r="N19" t="str">
        <f t="shared" si="6"/>
        <v/>
      </c>
      <c r="O19" t="str">
        <f>IF(G19,IF(G20,IF(L20,MAX(N19,N20),N19),N19),"")</f>
        <v/>
      </c>
      <c r="P19" t="str">
        <f t="shared" si="7"/>
        <v/>
      </c>
      <c r="Q19" t="str">
        <f t="shared" si="8"/>
        <v/>
      </c>
      <c r="R19" t="str">
        <f t="shared" si="9"/>
        <v/>
      </c>
      <c r="S19" t="str">
        <f t="shared" si="10"/>
        <v/>
      </c>
    </row>
    <row r="20" spans="1:19" x14ac:dyDescent="0.25">
      <c r="A20" t="str">
        <f t="shared" si="0"/>
        <v/>
      </c>
      <c r="G20" t="b">
        <f t="shared" si="1"/>
        <v>0</v>
      </c>
      <c r="H20" t="str">
        <f t="shared" si="2"/>
        <v/>
      </c>
      <c r="I20" t="str">
        <f t="shared" si="3"/>
        <v/>
      </c>
      <c r="J20" t="str">
        <f t="shared" si="4"/>
        <v/>
      </c>
      <c r="K20" t="str">
        <f t="shared" si="5"/>
        <v/>
      </c>
      <c r="L20" t="str">
        <f t="shared" si="11"/>
        <v/>
      </c>
      <c r="M20" t="str">
        <f t="shared" si="12"/>
        <v/>
      </c>
      <c r="N20" t="str">
        <f t="shared" si="6"/>
        <v/>
      </c>
      <c r="O20" t="str">
        <f>IF(G20,IF(G21,IF(L21,MAX(N20,N21),N20),N20),"")</f>
        <v/>
      </c>
      <c r="P20" t="str">
        <f t="shared" si="7"/>
        <v/>
      </c>
      <c r="Q20" t="str">
        <f t="shared" si="8"/>
        <v/>
      </c>
      <c r="R20" t="str">
        <f t="shared" si="9"/>
        <v/>
      </c>
      <c r="S20" t="str">
        <f t="shared" si="10"/>
        <v/>
      </c>
    </row>
    <row r="21" spans="1:19" x14ac:dyDescent="0.25">
      <c r="A21" t="str">
        <f t="shared" si="0"/>
        <v/>
      </c>
      <c r="G21" t="b">
        <f t="shared" si="1"/>
        <v>0</v>
      </c>
      <c r="H21" t="str">
        <f t="shared" si="2"/>
        <v/>
      </c>
      <c r="I21" t="str">
        <f t="shared" si="3"/>
        <v/>
      </c>
      <c r="J21" t="str">
        <f t="shared" si="4"/>
        <v/>
      </c>
      <c r="K21" t="str">
        <f t="shared" si="5"/>
        <v/>
      </c>
      <c r="L21" t="str">
        <f t="shared" si="11"/>
        <v/>
      </c>
      <c r="M21" t="str">
        <f t="shared" si="12"/>
        <v/>
      </c>
      <c r="N21" t="str">
        <f t="shared" si="6"/>
        <v/>
      </c>
      <c r="O21" t="str">
        <f>IF(G21,IF(G22,IF(L22,MAX(N21,N22),N21),N21),"")</f>
        <v/>
      </c>
      <c r="P21" t="str">
        <f t="shared" si="7"/>
        <v/>
      </c>
      <c r="Q21" t="str">
        <f t="shared" si="8"/>
        <v/>
      </c>
      <c r="R21" t="str">
        <f t="shared" si="9"/>
        <v/>
      </c>
      <c r="S21" t="str">
        <f t="shared" si="10"/>
        <v/>
      </c>
    </row>
    <row r="22" spans="1:19" x14ac:dyDescent="0.25">
      <c r="A22" t="str">
        <f t="shared" si="0"/>
        <v/>
      </c>
      <c r="G22" t="b">
        <f t="shared" si="1"/>
        <v>0</v>
      </c>
      <c r="H22" t="str">
        <f t="shared" si="2"/>
        <v/>
      </c>
      <c r="I22" t="str">
        <f t="shared" si="3"/>
        <v/>
      </c>
      <c r="J22" t="str">
        <f t="shared" si="4"/>
        <v/>
      </c>
      <c r="K22" t="str">
        <f t="shared" si="5"/>
        <v/>
      </c>
      <c r="L22" t="str">
        <f t="shared" si="11"/>
        <v/>
      </c>
      <c r="M22" t="str">
        <f t="shared" si="12"/>
        <v/>
      </c>
      <c r="N22" t="str">
        <f t="shared" si="6"/>
        <v/>
      </c>
      <c r="O22" t="str">
        <f>IF(G22,IF(G23,IF(L23,MAX(N22,N23),N22),N22),"")</f>
        <v/>
      </c>
      <c r="P22" t="str">
        <f t="shared" si="7"/>
        <v/>
      </c>
      <c r="Q22" t="str">
        <f t="shared" si="8"/>
        <v/>
      </c>
      <c r="R22" t="str">
        <f t="shared" si="9"/>
        <v/>
      </c>
      <c r="S22" t="str">
        <f t="shared" si="10"/>
        <v/>
      </c>
    </row>
    <row r="23" spans="1:19" x14ac:dyDescent="0.25">
      <c r="A23" t="str">
        <f t="shared" si="0"/>
        <v/>
      </c>
      <c r="G23" t="b">
        <f t="shared" si="1"/>
        <v>0</v>
      </c>
      <c r="H23" t="str">
        <f t="shared" si="2"/>
        <v/>
      </c>
      <c r="I23" t="str">
        <f t="shared" si="3"/>
        <v/>
      </c>
      <c r="J23" t="str">
        <f t="shared" si="4"/>
        <v/>
      </c>
      <c r="K23" t="str">
        <f t="shared" si="5"/>
        <v/>
      </c>
      <c r="L23" t="str">
        <f t="shared" si="11"/>
        <v/>
      </c>
      <c r="M23" t="str">
        <f t="shared" si="12"/>
        <v/>
      </c>
      <c r="N23" t="str">
        <f t="shared" si="6"/>
        <v/>
      </c>
      <c r="O23" t="str">
        <f>IF(G23,IF(G24,IF(L24,MAX(N23,N24),N23),N23),"")</f>
        <v/>
      </c>
      <c r="P23" t="str">
        <f t="shared" si="7"/>
        <v/>
      </c>
      <c r="Q23" t="str">
        <f t="shared" si="8"/>
        <v/>
      </c>
      <c r="R23" t="str">
        <f t="shared" si="9"/>
        <v/>
      </c>
      <c r="S23" t="str">
        <f t="shared" si="10"/>
        <v/>
      </c>
    </row>
    <row r="24" spans="1:19" x14ac:dyDescent="0.25">
      <c r="A24" t="str">
        <f t="shared" si="0"/>
        <v/>
      </c>
      <c r="G24" t="b">
        <f t="shared" si="1"/>
        <v>0</v>
      </c>
      <c r="H24" t="str">
        <f t="shared" si="2"/>
        <v/>
      </c>
      <c r="I24" t="str">
        <f t="shared" si="3"/>
        <v/>
      </c>
      <c r="J24" t="str">
        <f t="shared" si="4"/>
        <v/>
      </c>
      <c r="K24" t="str">
        <f t="shared" si="5"/>
        <v/>
      </c>
      <c r="L24" t="str">
        <f t="shared" si="11"/>
        <v/>
      </c>
      <c r="M24" t="str">
        <f t="shared" si="12"/>
        <v/>
      </c>
      <c r="N24" t="str">
        <f t="shared" si="6"/>
        <v/>
      </c>
      <c r="O24" t="str">
        <f>IF(G24,IF(G25,IF(L25,MAX(N24,N25),N24),N24),"")</f>
        <v/>
      </c>
      <c r="P24" t="str">
        <f t="shared" si="7"/>
        <v/>
      </c>
      <c r="Q24" t="str">
        <f t="shared" si="8"/>
        <v/>
      </c>
      <c r="R24" t="str">
        <f t="shared" si="9"/>
        <v/>
      </c>
      <c r="S24" t="str">
        <f t="shared" si="10"/>
        <v/>
      </c>
    </row>
    <row r="25" spans="1:19" x14ac:dyDescent="0.25">
      <c r="A25" t="str">
        <f t="shared" si="0"/>
        <v/>
      </c>
      <c r="G25" t="b">
        <f t="shared" si="1"/>
        <v>0</v>
      </c>
      <c r="H25" t="str">
        <f t="shared" si="2"/>
        <v/>
      </c>
      <c r="I25" t="str">
        <f t="shared" si="3"/>
        <v/>
      </c>
      <c r="J25" t="str">
        <f t="shared" si="4"/>
        <v/>
      </c>
      <c r="K25" t="str">
        <f t="shared" si="5"/>
        <v/>
      </c>
      <c r="L25" t="str">
        <f t="shared" si="11"/>
        <v/>
      </c>
      <c r="M25" t="str">
        <f t="shared" si="12"/>
        <v/>
      </c>
      <c r="N25" t="str">
        <f t="shared" si="6"/>
        <v/>
      </c>
      <c r="O25" t="str">
        <f>IF(G25,IF(G26,IF(L26,MAX(N25,N26),N25),N25),"")</f>
        <v/>
      </c>
      <c r="P25" t="str">
        <f t="shared" si="7"/>
        <v/>
      </c>
      <c r="Q25" t="str">
        <f t="shared" si="8"/>
        <v/>
      </c>
      <c r="R25" t="str">
        <f t="shared" si="9"/>
        <v/>
      </c>
      <c r="S25" t="str">
        <f t="shared" si="10"/>
        <v/>
      </c>
    </row>
    <row r="26" spans="1:19" x14ac:dyDescent="0.25">
      <c r="A26" t="str">
        <f t="shared" si="0"/>
        <v/>
      </c>
      <c r="G26" t="b">
        <f t="shared" si="1"/>
        <v>0</v>
      </c>
      <c r="H26" t="str">
        <f t="shared" si="2"/>
        <v/>
      </c>
      <c r="I26" t="str">
        <f t="shared" si="3"/>
        <v/>
      </c>
      <c r="J26" t="str">
        <f t="shared" si="4"/>
        <v/>
      </c>
      <c r="K26" t="str">
        <f t="shared" si="5"/>
        <v/>
      </c>
      <c r="L26" t="str">
        <f t="shared" si="11"/>
        <v/>
      </c>
      <c r="M26" t="str">
        <f t="shared" si="12"/>
        <v/>
      </c>
      <c r="N26" t="str">
        <f t="shared" si="6"/>
        <v/>
      </c>
      <c r="O26" t="str">
        <f>IF(G26,IF(G27,IF(L27,MAX(N26,N27),N26),N26),"")</f>
        <v/>
      </c>
      <c r="P26" t="str">
        <f t="shared" si="7"/>
        <v/>
      </c>
      <c r="Q26" t="str">
        <f t="shared" si="8"/>
        <v/>
      </c>
      <c r="R26" t="str">
        <f t="shared" si="9"/>
        <v/>
      </c>
      <c r="S26" t="str">
        <f t="shared" si="10"/>
        <v/>
      </c>
    </row>
    <row r="27" spans="1:19" x14ac:dyDescent="0.25">
      <c r="A27" t="str">
        <f t="shared" si="0"/>
        <v/>
      </c>
      <c r="G27" t="b">
        <f t="shared" si="1"/>
        <v>0</v>
      </c>
      <c r="H27" t="str">
        <f t="shared" si="2"/>
        <v/>
      </c>
      <c r="I27" t="str">
        <f t="shared" si="3"/>
        <v/>
      </c>
      <c r="J27" t="str">
        <f t="shared" si="4"/>
        <v/>
      </c>
      <c r="K27" t="str">
        <f t="shared" si="5"/>
        <v/>
      </c>
      <c r="L27" t="str">
        <f t="shared" si="11"/>
        <v/>
      </c>
      <c r="M27" t="str">
        <f t="shared" si="12"/>
        <v/>
      </c>
      <c r="N27" t="str">
        <f t="shared" si="6"/>
        <v/>
      </c>
      <c r="O27" t="str">
        <f>IF(G27,IF(G28,IF(L28,MAX(N27,N28),N27),N27),"")</f>
        <v/>
      </c>
      <c r="P27" t="str">
        <f t="shared" si="7"/>
        <v/>
      </c>
      <c r="Q27" t="str">
        <f t="shared" si="8"/>
        <v/>
      </c>
      <c r="R27" t="str">
        <f t="shared" si="9"/>
        <v/>
      </c>
      <c r="S27" t="str">
        <f t="shared" si="10"/>
        <v/>
      </c>
    </row>
    <row r="28" spans="1:19" x14ac:dyDescent="0.25">
      <c r="A28" t="str">
        <f t="shared" si="0"/>
        <v/>
      </c>
      <c r="G28" t="b">
        <f t="shared" si="1"/>
        <v>0</v>
      </c>
      <c r="H28" t="str">
        <f t="shared" si="2"/>
        <v/>
      </c>
      <c r="I28" t="str">
        <f t="shared" si="3"/>
        <v/>
      </c>
      <c r="J28" t="str">
        <f t="shared" si="4"/>
        <v/>
      </c>
      <c r="K28" t="str">
        <f t="shared" si="5"/>
        <v/>
      </c>
      <c r="L28" t="str">
        <f t="shared" si="11"/>
        <v/>
      </c>
      <c r="M28" t="str">
        <f t="shared" si="12"/>
        <v/>
      </c>
      <c r="N28" t="str">
        <f t="shared" si="6"/>
        <v/>
      </c>
      <c r="O28" t="str">
        <f>IF(G28,IF(G29,IF(L29,MAX(N28,N29),N28),N28),"")</f>
        <v/>
      </c>
      <c r="P28" t="str">
        <f t="shared" si="7"/>
        <v/>
      </c>
      <c r="Q28" t="str">
        <f t="shared" si="8"/>
        <v/>
      </c>
      <c r="R28" t="str">
        <f t="shared" si="9"/>
        <v/>
      </c>
      <c r="S28" t="str">
        <f t="shared" si="10"/>
        <v/>
      </c>
    </row>
    <row r="29" spans="1:19" x14ac:dyDescent="0.25">
      <c r="A29" t="str">
        <f t="shared" si="0"/>
        <v/>
      </c>
      <c r="G29" t="b">
        <f t="shared" si="1"/>
        <v>0</v>
      </c>
      <c r="H29" t="str">
        <f t="shared" si="2"/>
        <v/>
      </c>
      <c r="I29" t="str">
        <f t="shared" si="3"/>
        <v/>
      </c>
      <c r="J29" t="str">
        <f t="shared" si="4"/>
        <v/>
      </c>
      <c r="K29" t="str">
        <f t="shared" si="5"/>
        <v/>
      </c>
      <c r="L29" t="str">
        <f t="shared" si="11"/>
        <v/>
      </c>
      <c r="M29" t="str">
        <f t="shared" si="12"/>
        <v/>
      </c>
      <c r="N29" t="str">
        <f t="shared" si="6"/>
        <v/>
      </c>
      <c r="O29" t="str">
        <f>IF(G29,IF(G30,IF(L30,MAX(N29,N30),N29),N29),"")</f>
        <v/>
      </c>
      <c r="P29" t="str">
        <f t="shared" si="7"/>
        <v/>
      </c>
      <c r="Q29" t="str">
        <f t="shared" si="8"/>
        <v/>
      </c>
      <c r="R29" t="str">
        <f t="shared" si="9"/>
        <v/>
      </c>
      <c r="S29" t="str">
        <f t="shared" si="10"/>
        <v/>
      </c>
    </row>
    <row r="30" spans="1:19" x14ac:dyDescent="0.25">
      <c r="A30" t="str">
        <f t="shared" si="0"/>
        <v/>
      </c>
      <c r="G30" t="b">
        <f t="shared" si="1"/>
        <v>0</v>
      </c>
      <c r="H30" t="str">
        <f t="shared" si="2"/>
        <v/>
      </c>
      <c r="I30" t="str">
        <f t="shared" si="3"/>
        <v/>
      </c>
      <c r="J30" t="str">
        <f t="shared" si="4"/>
        <v/>
      </c>
      <c r="K30" t="str">
        <f t="shared" si="5"/>
        <v/>
      </c>
      <c r="L30" t="str">
        <f t="shared" si="11"/>
        <v/>
      </c>
      <c r="M30" t="str">
        <f t="shared" si="12"/>
        <v/>
      </c>
      <c r="N30" t="str">
        <f t="shared" si="6"/>
        <v/>
      </c>
      <c r="O30" t="str">
        <f>IF(G30,IF(G31,IF(L31,MAX(N30,N31),N30),N30),"")</f>
        <v/>
      </c>
      <c r="P30" t="str">
        <f t="shared" si="7"/>
        <v/>
      </c>
      <c r="Q30" t="str">
        <f t="shared" si="8"/>
        <v/>
      </c>
      <c r="R30" t="str">
        <f t="shared" si="9"/>
        <v/>
      </c>
      <c r="S30" t="str">
        <f t="shared" si="10"/>
        <v/>
      </c>
    </row>
    <row r="31" spans="1:19" x14ac:dyDescent="0.25">
      <c r="A31" t="str">
        <f t="shared" si="0"/>
        <v/>
      </c>
      <c r="G31" t="b">
        <f t="shared" si="1"/>
        <v>0</v>
      </c>
      <c r="H31" t="str">
        <f t="shared" si="2"/>
        <v/>
      </c>
      <c r="I31" t="str">
        <f t="shared" si="3"/>
        <v/>
      </c>
      <c r="J31" t="str">
        <f t="shared" si="4"/>
        <v/>
      </c>
      <c r="K31" t="str">
        <f t="shared" si="5"/>
        <v/>
      </c>
      <c r="L31" t="str">
        <f t="shared" si="11"/>
        <v/>
      </c>
      <c r="M31" t="str">
        <f t="shared" si="12"/>
        <v/>
      </c>
      <c r="N31" t="str">
        <f t="shared" si="6"/>
        <v/>
      </c>
      <c r="O31" t="str">
        <f>IF(G31,IF(G32,IF(L32,MAX(N31,N32),N31),N31),"")</f>
        <v/>
      </c>
      <c r="P31" t="str">
        <f t="shared" si="7"/>
        <v/>
      </c>
      <c r="Q31" t="str">
        <f t="shared" si="8"/>
        <v/>
      </c>
      <c r="R31" t="str">
        <f t="shared" si="9"/>
        <v/>
      </c>
      <c r="S31" t="str">
        <f t="shared" si="10"/>
        <v/>
      </c>
    </row>
    <row r="32" spans="1:19" x14ac:dyDescent="0.25">
      <c r="A32" t="str">
        <f t="shared" si="0"/>
        <v/>
      </c>
      <c r="G32" t="b">
        <f t="shared" si="1"/>
        <v>0</v>
      </c>
      <c r="H32" t="str">
        <f t="shared" si="2"/>
        <v/>
      </c>
      <c r="I32" t="str">
        <f t="shared" si="3"/>
        <v/>
      </c>
      <c r="J32" t="str">
        <f t="shared" si="4"/>
        <v/>
      </c>
      <c r="K32" t="str">
        <f t="shared" si="5"/>
        <v/>
      </c>
      <c r="L32" t="str">
        <f t="shared" si="11"/>
        <v/>
      </c>
      <c r="M32" t="str">
        <f t="shared" si="12"/>
        <v/>
      </c>
      <c r="N32" t="str">
        <f t="shared" si="6"/>
        <v/>
      </c>
      <c r="O32" t="str">
        <f>IF(G32,IF(G33,IF(L33,MAX(N32,N33),N32),N32),"")</f>
        <v/>
      </c>
      <c r="P32" t="str">
        <f t="shared" si="7"/>
        <v/>
      </c>
      <c r="Q32" t="str">
        <f t="shared" si="8"/>
        <v/>
      </c>
      <c r="R32" t="str">
        <f t="shared" si="9"/>
        <v/>
      </c>
      <c r="S32" t="str">
        <f t="shared" si="10"/>
        <v/>
      </c>
    </row>
    <row r="33" spans="1:19" x14ac:dyDescent="0.25">
      <c r="A33" t="str">
        <f t="shared" si="0"/>
        <v/>
      </c>
      <c r="G33" t="b">
        <f t="shared" si="1"/>
        <v>0</v>
      </c>
      <c r="H33" t="str">
        <f t="shared" si="2"/>
        <v/>
      </c>
      <c r="I33" t="str">
        <f t="shared" si="3"/>
        <v/>
      </c>
      <c r="J33" t="str">
        <f t="shared" si="4"/>
        <v/>
      </c>
      <c r="K33" t="str">
        <f t="shared" si="5"/>
        <v/>
      </c>
      <c r="L33" t="str">
        <f t="shared" si="11"/>
        <v/>
      </c>
      <c r="M33" t="str">
        <f t="shared" si="12"/>
        <v/>
      </c>
      <c r="N33" t="str">
        <f t="shared" si="6"/>
        <v/>
      </c>
      <c r="O33" t="str">
        <f>IF(G33,IF(G34,IF(L34,MAX(N33,N34),N33),N33),"")</f>
        <v/>
      </c>
      <c r="P33" t="str">
        <f t="shared" si="7"/>
        <v/>
      </c>
      <c r="Q33" t="str">
        <f t="shared" si="8"/>
        <v/>
      </c>
      <c r="R33" t="str">
        <f t="shared" si="9"/>
        <v/>
      </c>
      <c r="S33" t="str">
        <f t="shared" si="10"/>
        <v/>
      </c>
    </row>
    <row r="34" spans="1:19" x14ac:dyDescent="0.25">
      <c r="A34" t="str">
        <f t="shared" si="0"/>
        <v/>
      </c>
      <c r="G34" t="b">
        <f t="shared" si="1"/>
        <v>0</v>
      </c>
      <c r="H34" t="str">
        <f t="shared" si="2"/>
        <v/>
      </c>
      <c r="I34" t="str">
        <f t="shared" si="3"/>
        <v/>
      </c>
      <c r="J34" t="str">
        <f t="shared" si="4"/>
        <v/>
      </c>
      <c r="K34" t="str">
        <f t="shared" si="5"/>
        <v/>
      </c>
      <c r="L34" t="str">
        <f t="shared" si="11"/>
        <v/>
      </c>
      <c r="M34" t="str">
        <f t="shared" si="12"/>
        <v/>
      </c>
      <c r="N34" t="str">
        <f t="shared" si="6"/>
        <v/>
      </c>
      <c r="O34" t="str">
        <f>IF(G34,IF(G35,IF(L35,MAX(N34,N35),N34),N34),"")</f>
        <v/>
      </c>
      <c r="P34" t="str">
        <f t="shared" si="7"/>
        <v/>
      </c>
      <c r="Q34" t="str">
        <f t="shared" si="8"/>
        <v/>
      </c>
      <c r="R34" t="str">
        <f t="shared" si="9"/>
        <v/>
      </c>
      <c r="S34" t="str">
        <f t="shared" si="10"/>
        <v/>
      </c>
    </row>
    <row r="35" spans="1:19" x14ac:dyDescent="0.25">
      <c r="A35" t="str">
        <f t="shared" si="0"/>
        <v/>
      </c>
      <c r="G35" t="b">
        <f t="shared" si="1"/>
        <v>0</v>
      </c>
      <c r="H35" t="str">
        <f t="shared" si="2"/>
        <v/>
      </c>
      <c r="I35" t="str">
        <f t="shared" si="3"/>
        <v/>
      </c>
      <c r="J35" t="str">
        <f t="shared" si="4"/>
        <v/>
      </c>
      <c r="K35" t="str">
        <f t="shared" si="5"/>
        <v/>
      </c>
      <c r="L35" t="str">
        <f t="shared" si="11"/>
        <v/>
      </c>
      <c r="M35" t="str">
        <f t="shared" si="12"/>
        <v/>
      </c>
      <c r="N35" t="str">
        <f t="shared" si="6"/>
        <v/>
      </c>
      <c r="O35" t="str">
        <f>IF(G35,IF(G36,IF(L36,MAX(N35,N36),N35),N35),"")</f>
        <v/>
      </c>
      <c r="P35" t="str">
        <f t="shared" si="7"/>
        <v/>
      </c>
      <c r="Q35" t="str">
        <f t="shared" si="8"/>
        <v/>
      </c>
      <c r="R35" t="str">
        <f t="shared" si="9"/>
        <v/>
      </c>
      <c r="S35" t="str">
        <f t="shared" si="10"/>
        <v/>
      </c>
    </row>
    <row r="36" spans="1:19" x14ac:dyDescent="0.25">
      <c r="A36" t="str">
        <f t="shared" si="0"/>
        <v/>
      </c>
      <c r="G36" t="b">
        <f t="shared" si="1"/>
        <v>0</v>
      </c>
      <c r="H36" t="str">
        <f t="shared" si="2"/>
        <v/>
      </c>
      <c r="I36" t="str">
        <f t="shared" si="3"/>
        <v/>
      </c>
      <c r="J36" t="str">
        <f t="shared" si="4"/>
        <v/>
      </c>
      <c r="K36" t="str">
        <f t="shared" si="5"/>
        <v/>
      </c>
      <c r="L36" t="str">
        <f t="shared" si="11"/>
        <v/>
      </c>
      <c r="M36" t="str">
        <f t="shared" si="12"/>
        <v/>
      </c>
      <c r="N36" t="str">
        <f t="shared" si="6"/>
        <v/>
      </c>
      <c r="O36" t="str">
        <f>IF(G36,IF(G37,IF(L37,MAX(N36,N37),N36),N36),"")</f>
        <v/>
      </c>
      <c r="P36" t="str">
        <f t="shared" si="7"/>
        <v/>
      </c>
      <c r="Q36" t="str">
        <f t="shared" si="8"/>
        <v/>
      </c>
      <c r="R36" t="str">
        <f t="shared" si="9"/>
        <v/>
      </c>
      <c r="S36" t="str">
        <f t="shared" si="10"/>
        <v/>
      </c>
    </row>
    <row r="37" spans="1:19" x14ac:dyDescent="0.25">
      <c r="A37" t="str">
        <f t="shared" si="0"/>
        <v/>
      </c>
      <c r="G37" t="b">
        <f t="shared" si="1"/>
        <v>0</v>
      </c>
      <c r="H37" t="str">
        <f t="shared" si="2"/>
        <v/>
      </c>
      <c r="I37" t="str">
        <f t="shared" si="3"/>
        <v/>
      </c>
      <c r="J37" t="str">
        <f t="shared" si="4"/>
        <v/>
      </c>
      <c r="K37" t="str">
        <f t="shared" si="5"/>
        <v/>
      </c>
      <c r="L37" t="str">
        <f t="shared" si="11"/>
        <v/>
      </c>
      <c r="M37" t="str">
        <f t="shared" si="12"/>
        <v/>
      </c>
      <c r="N37" t="str">
        <f t="shared" si="6"/>
        <v/>
      </c>
      <c r="O37" t="str">
        <f>IF(G37,IF(G38,IF(L38,MAX(N37,N38),N37),N37),"")</f>
        <v/>
      </c>
      <c r="P37" t="str">
        <f t="shared" si="7"/>
        <v/>
      </c>
      <c r="Q37" t="str">
        <f t="shared" si="8"/>
        <v/>
      </c>
      <c r="R37" t="str">
        <f t="shared" si="9"/>
        <v/>
      </c>
      <c r="S37" t="str">
        <f t="shared" si="10"/>
        <v/>
      </c>
    </row>
    <row r="38" spans="1:19" x14ac:dyDescent="0.25">
      <c r="A38" t="str">
        <f t="shared" si="0"/>
        <v/>
      </c>
      <c r="G38" t="b">
        <f t="shared" si="1"/>
        <v>0</v>
      </c>
      <c r="H38" t="str">
        <f t="shared" si="2"/>
        <v/>
      </c>
      <c r="I38" t="str">
        <f t="shared" si="3"/>
        <v/>
      </c>
      <c r="J38" t="str">
        <f t="shared" si="4"/>
        <v/>
      </c>
      <c r="K38" t="str">
        <f t="shared" si="5"/>
        <v/>
      </c>
      <c r="L38" t="str">
        <f t="shared" si="11"/>
        <v/>
      </c>
      <c r="M38" t="str">
        <f t="shared" si="12"/>
        <v/>
      </c>
      <c r="N38" t="str">
        <f t="shared" si="6"/>
        <v/>
      </c>
      <c r="O38" t="str">
        <f>IF(G38,IF(G39,IF(L39,MAX(N38,N39),N38),N38),"")</f>
        <v/>
      </c>
      <c r="P38" t="str">
        <f t="shared" si="7"/>
        <v/>
      </c>
      <c r="Q38" t="str">
        <f t="shared" si="8"/>
        <v/>
      </c>
      <c r="R38" t="str">
        <f t="shared" si="9"/>
        <v/>
      </c>
      <c r="S38" t="str">
        <f t="shared" si="10"/>
        <v/>
      </c>
    </row>
    <row r="39" spans="1:19" x14ac:dyDescent="0.25">
      <c r="A39" t="str">
        <f t="shared" si="0"/>
        <v/>
      </c>
      <c r="G39" t="b">
        <f t="shared" si="1"/>
        <v>0</v>
      </c>
      <c r="H39" t="str">
        <f t="shared" si="2"/>
        <v/>
      </c>
      <c r="I39" t="str">
        <f t="shared" si="3"/>
        <v/>
      </c>
      <c r="J39" t="str">
        <f t="shared" si="4"/>
        <v/>
      </c>
      <c r="K39" t="str">
        <f t="shared" si="5"/>
        <v/>
      </c>
      <c r="L39" t="str">
        <f t="shared" si="11"/>
        <v/>
      </c>
      <c r="M39" t="str">
        <f t="shared" si="12"/>
        <v/>
      </c>
      <c r="N39" t="str">
        <f t="shared" si="6"/>
        <v/>
      </c>
      <c r="O39" t="str">
        <f>IF(G39,IF(G40,IF(L40,MAX(N39,N40),N39),N39),"")</f>
        <v/>
      </c>
      <c r="P39" t="str">
        <f t="shared" si="7"/>
        <v/>
      </c>
      <c r="Q39" t="str">
        <f t="shared" si="8"/>
        <v/>
      </c>
      <c r="R39" t="str">
        <f t="shared" si="9"/>
        <v/>
      </c>
      <c r="S39" t="str">
        <f t="shared" si="10"/>
        <v/>
      </c>
    </row>
    <row r="40" spans="1:19" x14ac:dyDescent="0.25">
      <c r="A40" t="str">
        <f t="shared" si="0"/>
        <v/>
      </c>
      <c r="G40" t="b">
        <f t="shared" si="1"/>
        <v>0</v>
      </c>
      <c r="H40" t="str">
        <f t="shared" si="2"/>
        <v/>
      </c>
      <c r="I40" t="str">
        <f t="shared" si="3"/>
        <v/>
      </c>
      <c r="J40" t="str">
        <f t="shared" si="4"/>
        <v/>
      </c>
      <c r="K40" t="str">
        <f t="shared" si="5"/>
        <v/>
      </c>
      <c r="L40" t="str">
        <f t="shared" si="11"/>
        <v/>
      </c>
      <c r="M40" t="str">
        <f t="shared" si="12"/>
        <v/>
      </c>
      <c r="N40" t="str">
        <f t="shared" si="6"/>
        <v/>
      </c>
      <c r="O40" t="str">
        <f>IF(G40,IF(G41,IF(L41,MAX(N40,N41),N40),N40),"")</f>
        <v/>
      </c>
      <c r="P40" t="str">
        <f t="shared" si="7"/>
        <v/>
      </c>
      <c r="Q40" t="str">
        <f t="shared" si="8"/>
        <v/>
      </c>
      <c r="R40" t="str">
        <f t="shared" si="9"/>
        <v/>
      </c>
      <c r="S40" t="str">
        <f t="shared" si="10"/>
        <v/>
      </c>
    </row>
    <row r="41" spans="1:19" x14ac:dyDescent="0.25">
      <c r="A41" t="str">
        <f t="shared" si="0"/>
        <v/>
      </c>
      <c r="G41" t="b">
        <f t="shared" si="1"/>
        <v>0</v>
      </c>
      <c r="H41" t="str">
        <f t="shared" si="2"/>
        <v/>
      </c>
      <c r="I41" t="str">
        <f t="shared" si="3"/>
        <v/>
      </c>
      <c r="J41" t="str">
        <f t="shared" si="4"/>
        <v/>
      </c>
      <c r="K41" t="str">
        <f t="shared" si="5"/>
        <v/>
      </c>
      <c r="L41" t="str">
        <f t="shared" si="11"/>
        <v/>
      </c>
      <c r="M41" t="str">
        <f t="shared" si="12"/>
        <v/>
      </c>
      <c r="N41" t="str">
        <f t="shared" si="6"/>
        <v/>
      </c>
      <c r="O41" t="str">
        <f>IF(G41,IF(G42,IF(L42,MAX(N41,N42),N41),N41),"")</f>
        <v/>
      </c>
      <c r="P41" t="str">
        <f t="shared" si="7"/>
        <v/>
      </c>
      <c r="Q41" t="str">
        <f t="shared" si="8"/>
        <v/>
      </c>
      <c r="R41" t="str">
        <f t="shared" si="9"/>
        <v/>
      </c>
      <c r="S41" t="str">
        <f t="shared" si="10"/>
        <v/>
      </c>
    </row>
    <row r="42" spans="1:19" x14ac:dyDescent="0.25">
      <c r="A42" t="str">
        <f t="shared" si="0"/>
        <v/>
      </c>
      <c r="G42" t="b">
        <f t="shared" si="1"/>
        <v>0</v>
      </c>
      <c r="H42" t="str">
        <f t="shared" si="2"/>
        <v/>
      </c>
      <c r="I42" t="str">
        <f t="shared" si="3"/>
        <v/>
      </c>
      <c r="J42" t="str">
        <f t="shared" si="4"/>
        <v/>
      </c>
      <c r="K42" t="str">
        <f t="shared" si="5"/>
        <v/>
      </c>
      <c r="L42" t="str">
        <f t="shared" si="11"/>
        <v/>
      </c>
      <c r="M42" t="str">
        <f t="shared" si="12"/>
        <v/>
      </c>
      <c r="N42" t="str">
        <f t="shared" si="6"/>
        <v/>
      </c>
      <c r="O42" t="str">
        <f>IF(G42,IF(G43,IF(L43,MAX(N42,N43),N42),N42),"")</f>
        <v/>
      </c>
      <c r="P42" t="str">
        <f t="shared" si="7"/>
        <v/>
      </c>
      <c r="Q42" t="str">
        <f t="shared" si="8"/>
        <v/>
      </c>
      <c r="R42" t="str">
        <f t="shared" si="9"/>
        <v/>
      </c>
      <c r="S42" t="str">
        <f t="shared" si="10"/>
        <v/>
      </c>
    </row>
    <row r="43" spans="1:19" x14ac:dyDescent="0.25">
      <c r="A43" t="str">
        <f t="shared" si="0"/>
        <v/>
      </c>
      <c r="G43" t="b">
        <f t="shared" si="1"/>
        <v>0</v>
      </c>
      <c r="H43" t="str">
        <f t="shared" si="2"/>
        <v/>
      </c>
      <c r="I43" t="str">
        <f t="shared" si="3"/>
        <v/>
      </c>
      <c r="J43" t="str">
        <f t="shared" si="4"/>
        <v/>
      </c>
      <c r="K43" t="str">
        <f t="shared" si="5"/>
        <v/>
      </c>
      <c r="L43" t="str">
        <f t="shared" si="11"/>
        <v/>
      </c>
      <c r="M43" t="str">
        <f t="shared" si="12"/>
        <v/>
      </c>
      <c r="N43" t="str">
        <f t="shared" si="6"/>
        <v/>
      </c>
      <c r="O43" t="str">
        <f>IF(G43,IF(G44,IF(L44,MAX(N43,N44),N43),N43),"")</f>
        <v/>
      </c>
      <c r="P43" t="str">
        <f t="shared" si="7"/>
        <v/>
      </c>
      <c r="Q43" t="str">
        <f t="shared" si="8"/>
        <v/>
      </c>
      <c r="R43" t="str">
        <f t="shared" si="9"/>
        <v/>
      </c>
      <c r="S43" t="str">
        <f t="shared" si="10"/>
        <v/>
      </c>
    </row>
    <row r="44" spans="1:19" x14ac:dyDescent="0.25">
      <c r="A44" t="str">
        <f t="shared" si="0"/>
        <v/>
      </c>
      <c r="G44" t="b">
        <f t="shared" si="1"/>
        <v>0</v>
      </c>
      <c r="H44" t="str">
        <f t="shared" si="2"/>
        <v/>
      </c>
      <c r="I44" t="str">
        <f t="shared" si="3"/>
        <v/>
      </c>
      <c r="J44" t="str">
        <f t="shared" si="4"/>
        <v/>
      </c>
      <c r="K44" t="str">
        <f t="shared" si="5"/>
        <v/>
      </c>
      <c r="L44" t="str">
        <f t="shared" si="11"/>
        <v/>
      </c>
      <c r="M44" t="str">
        <f t="shared" si="12"/>
        <v/>
      </c>
      <c r="N44" t="str">
        <f t="shared" si="6"/>
        <v/>
      </c>
      <c r="O44" t="str">
        <f>IF(G44,IF(G45,IF(L45,MAX(N44,N45),N44),N44),"")</f>
        <v/>
      </c>
      <c r="P44" t="str">
        <f t="shared" si="7"/>
        <v/>
      </c>
      <c r="Q44" t="str">
        <f t="shared" si="8"/>
        <v/>
      </c>
      <c r="R44" t="str">
        <f t="shared" si="9"/>
        <v/>
      </c>
      <c r="S44" t="str">
        <f t="shared" si="10"/>
        <v/>
      </c>
    </row>
    <row r="45" spans="1:19" x14ac:dyDescent="0.25">
      <c r="A45" t="str">
        <f t="shared" si="0"/>
        <v/>
      </c>
      <c r="G45" t="b">
        <f t="shared" si="1"/>
        <v>0</v>
      </c>
      <c r="H45" t="str">
        <f t="shared" si="2"/>
        <v/>
      </c>
      <c r="I45" t="str">
        <f t="shared" si="3"/>
        <v/>
      </c>
      <c r="J45" t="str">
        <f t="shared" si="4"/>
        <v/>
      </c>
      <c r="K45" t="str">
        <f t="shared" si="5"/>
        <v/>
      </c>
      <c r="L45" t="str">
        <f t="shared" si="11"/>
        <v/>
      </c>
      <c r="M45" t="str">
        <f t="shared" si="12"/>
        <v/>
      </c>
      <c r="N45" t="str">
        <f t="shared" si="6"/>
        <v/>
      </c>
      <c r="O45" t="str">
        <f>IF(G45,IF(G46,IF(L46,MAX(N45,N46),N45),N45),"")</f>
        <v/>
      </c>
      <c r="P45" t="str">
        <f t="shared" si="7"/>
        <v/>
      </c>
      <c r="Q45" t="str">
        <f t="shared" si="8"/>
        <v/>
      </c>
      <c r="R45" t="str">
        <f t="shared" si="9"/>
        <v/>
      </c>
      <c r="S45" t="str">
        <f t="shared" si="10"/>
        <v/>
      </c>
    </row>
    <row r="46" spans="1:19" x14ac:dyDescent="0.25">
      <c r="A46" t="str">
        <f t="shared" si="0"/>
        <v/>
      </c>
      <c r="G46" t="b">
        <f t="shared" si="1"/>
        <v>0</v>
      </c>
      <c r="H46" t="str">
        <f t="shared" si="2"/>
        <v/>
      </c>
      <c r="I46" t="str">
        <f t="shared" si="3"/>
        <v/>
      </c>
      <c r="J46" t="str">
        <f t="shared" si="4"/>
        <v/>
      </c>
      <c r="K46" t="str">
        <f t="shared" si="5"/>
        <v/>
      </c>
      <c r="L46" t="str">
        <f t="shared" si="11"/>
        <v/>
      </c>
      <c r="M46" t="str">
        <f t="shared" si="12"/>
        <v/>
      </c>
      <c r="N46" t="str">
        <f t="shared" si="6"/>
        <v/>
      </c>
      <c r="O46" t="str">
        <f>IF(G46,IF(G47,IF(L47,MAX(N46,N47),N46),N46),"")</f>
        <v/>
      </c>
      <c r="P46" t="str">
        <f t="shared" si="7"/>
        <v/>
      </c>
      <c r="Q46" t="str">
        <f t="shared" si="8"/>
        <v/>
      </c>
      <c r="R46" t="str">
        <f t="shared" si="9"/>
        <v/>
      </c>
      <c r="S46" t="str">
        <f t="shared" si="10"/>
        <v/>
      </c>
    </row>
    <row r="47" spans="1:19" x14ac:dyDescent="0.25">
      <c r="A47" t="str">
        <f t="shared" si="0"/>
        <v/>
      </c>
      <c r="G47" t="b">
        <f t="shared" si="1"/>
        <v>0</v>
      </c>
      <c r="H47" t="str">
        <f t="shared" si="2"/>
        <v/>
      </c>
      <c r="I47" t="str">
        <f t="shared" si="3"/>
        <v/>
      </c>
      <c r="J47" t="str">
        <f t="shared" si="4"/>
        <v/>
      </c>
      <c r="K47" t="str">
        <f t="shared" si="5"/>
        <v/>
      </c>
      <c r="L47" t="str">
        <f t="shared" si="11"/>
        <v/>
      </c>
      <c r="M47" t="str">
        <f t="shared" si="12"/>
        <v/>
      </c>
      <c r="N47" t="str">
        <f t="shared" si="6"/>
        <v/>
      </c>
      <c r="O47" t="str">
        <f>IF(G47,IF(G48,IF(L48,MAX(N47,N48),N47),N47),"")</f>
        <v/>
      </c>
      <c r="P47" t="str">
        <f t="shared" si="7"/>
        <v/>
      </c>
      <c r="Q47" t="str">
        <f t="shared" si="8"/>
        <v/>
      </c>
      <c r="R47" t="str">
        <f t="shared" si="9"/>
        <v/>
      </c>
      <c r="S47" t="str">
        <f t="shared" si="10"/>
        <v/>
      </c>
    </row>
    <row r="48" spans="1:19" x14ac:dyDescent="0.25">
      <c r="A48" t="str">
        <f t="shared" si="0"/>
        <v/>
      </c>
      <c r="G48" t="b">
        <f t="shared" si="1"/>
        <v>0</v>
      </c>
      <c r="H48" t="str">
        <f t="shared" si="2"/>
        <v/>
      </c>
      <c r="I48" t="str">
        <f t="shared" si="3"/>
        <v/>
      </c>
      <c r="J48" t="str">
        <f t="shared" si="4"/>
        <v/>
      </c>
      <c r="K48" t="str">
        <f t="shared" si="5"/>
        <v/>
      </c>
      <c r="L48" t="str">
        <f t="shared" si="11"/>
        <v/>
      </c>
      <c r="M48" t="str">
        <f t="shared" si="12"/>
        <v/>
      </c>
      <c r="N48" t="str">
        <f t="shared" si="6"/>
        <v/>
      </c>
      <c r="O48" t="str">
        <f>IF(G48,IF(G49,IF(L49,MAX(N48,N49),N48),N48),"")</f>
        <v/>
      </c>
      <c r="P48" t="str">
        <f t="shared" si="7"/>
        <v/>
      </c>
      <c r="Q48" t="str">
        <f t="shared" si="8"/>
        <v/>
      </c>
      <c r="R48" t="str">
        <f t="shared" si="9"/>
        <v/>
      </c>
      <c r="S48" t="str">
        <f t="shared" si="10"/>
        <v/>
      </c>
    </row>
    <row r="49" spans="1:19" x14ac:dyDescent="0.25">
      <c r="A49" t="str">
        <f t="shared" si="0"/>
        <v/>
      </c>
      <c r="G49" t="b">
        <f t="shared" si="1"/>
        <v>0</v>
      </c>
      <c r="H49" t="str">
        <f t="shared" si="2"/>
        <v/>
      </c>
      <c r="I49" t="str">
        <f t="shared" si="3"/>
        <v/>
      </c>
      <c r="J49" t="str">
        <f t="shared" si="4"/>
        <v/>
      </c>
      <c r="K49" t="str">
        <f t="shared" si="5"/>
        <v/>
      </c>
      <c r="L49" t="str">
        <f t="shared" si="11"/>
        <v/>
      </c>
      <c r="M49" t="str">
        <f t="shared" si="12"/>
        <v/>
      </c>
      <c r="N49" t="str">
        <f t="shared" si="6"/>
        <v/>
      </c>
      <c r="O49" t="str">
        <f>IF(G49,IF(G50,IF(L50,MAX(N49,N50),N49),N49),"")</f>
        <v/>
      </c>
      <c r="P49" t="str">
        <f t="shared" si="7"/>
        <v/>
      </c>
      <c r="Q49" t="str">
        <f t="shared" si="8"/>
        <v/>
      </c>
      <c r="R49" t="str">
        <f t="shared" si="9"/>
        <v/>
      </c>
      <c r="S49" t="str">
        <f t="shared" si="10"/>
        <v/>
      </c>
    </row>
    <row r="50" spans="1:19" x14ac:dyDescent="0.25">
      <c r="A50" t="str">
        <f t="shared" si="0"/>
        <v/>
      </c>
      <c r="G50" t="b">
        <f t="shared" si="1"/>
        <v>0</v>
      </c>
      <c r="H50" t="str">
        <f t="shared" si="2"/>
        <v/>
      </c>
      <c r="I50" t="str">
        <f t="shared" si="3"/>
        <v/>
      </c>
      <c r="J50" t="str">
        <f t="shared" si="4"/>
        <v/>
      </c>
      <c r="K50" t="str">
        <f t="shared" si="5"/>
        <v/>
      </c>
      <c r="L50" t="str">
        <f t="shared" si="11"/>
        <v/>
      </c>
      <c r="M50" t="str">
        <f t="shared" si="12"/>
        <v/>
      </c>
      <c r="N50" t="str">
        <f t="shared" si="6"/>
        <v/>
      </c>
      <c r="O50" t="str">
        <f>IF(G50,IF(G51,IF(L51,MAX(N50,N51),N50),N50),"")</f>
        <v/>
      </c>
      <c r="P50" t="str">
        <f t="shared" si="7"/>
        <v/>
      </c>
      <c r="Q50" t="str">
        <f t="shared" si="8"/>
        <v/>
      </c>
      <c r="R50" t="str">
        <f t="shared" si="9"/>
        <v/>
      </c>
      <c r="S50" t="str">
        <f t="shared" si="10"/>
        <v/>
      </c>
    </row>
    <row r="51" spans="1:19" x14ac:dyDescent="0.25">
      <c r="A51" t="str">
        <f t="shared" si="0"/>
        <v/>
      </c>
      <c r="G51" t="b">
        <f t="shared" si="1"/>
        <v>0</v>
      </c>
      <c r="H51" t="str">
        <f t="shared" si="2"/>
        <v/>
      </c>
      <c r="I51" t="str">
        <f t="shared" si="3"/>
        <v/>
      </c>
      <c r="J51" t="str">
        <f t="shared" si="4"/>
        <v/>
      </c>
      <c r="K51" t="str">
        <f t="shared" si="5"/>
        <v/>
      </c>
      <c r="L51" t="str">
        <f t="shared" si="11"/>
        <v/>
      </c>
      <c r="M51" t="str">
        <f t="shared" si="12"/>
        <v/>
      </c>
      <c r="N51" t="str">
        <f t="shared" si="6"/>
        <v/>
      </c>
      <c r="O51" t="str">
        <f>IF(G51,IF(G52,IF(L52,MAX(N51,N52),N51),N51),"")</f>
        <v/>
      </c>
      <c r="P51" t="str">
        <f t="shared" si="7"/>
        <v/>
      </c>
      <c r="Q51" t="str">
        <f t="shared" si="8"/>
        <v/>
      </c>
      <c r="R51" t="str">
        <f t="shared" si="9"/>
        <v/>
      </c>
      <c r="S51" t="str">
        <f t="shared" si="10"/>
        <v/>
      </c>
    </row>
  </sheetData>
  <conditionalFormatting sqref="A2:C51">
    <cfRule type="expression" dxfId="3" priority="3">
      <formula>$S2=1</formula>
    </cfRule>
    <cfRule type="expression" dxfId="4" priority="2">
      <formula>$S2=2</formula>
    </cfRule>
    <cfRule type="expression" dxfId="2" priority="1">
      <formula>$S2=3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Munka1!naplo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Dorothy</dc:creator>
  <cp:lastModifiedBy>Dorothy</cp:lastModifiedBy>
  <dcterms:created xsi:type="dcterms:W3CDTF">2020-02-02T07:21:54Z</dcterms:created>
  <dcterms:modified xsi:type="dcterms:W3CDTF">2020-02-02T07:57:28Z</dcterms:modified>
</cp:coreProperties>
</file>