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M:\kömal2020-\naptár\"/>
    </mc:Choice>
  </mc:AlternateContent>
  <xr:revisionPtr revIDLastSave="0" documentId="13_ncr:1_{EEEB12BC-B2FD-47A6-9DF6-6B9B054999CB}" xr6:coauthVersionLast="46" xr6:coauthVersionMax="46" xr10:uidLastSave="{00000000-0000-0000-0000-000000000000}"/>
  <bookViews>
    <workbookView xWindow="-120" yWindow="-120" windowWidth="29040" windowHeight="15960" xr2:uid="{00000000-000D-0000-FFFF-FFFF00000000}"/>
  </bookViews>
  <sheets>
    <sheet name="Munk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2" i="2"/>
  <c r="D1" i="2"/>
  <c r="H1" i="2" s="1"/>
  <c r="E17" i="2" l="1"/>
  <c r="E26" i="2"/>
  <c r="E34" i="2"/>
  <c r="E39" i="2"/>
  <c r="E44" i="2"/>
  <c r="E53" i="2"/>
  <c r="E61" i="2"/>
  <c r="E66" i="2"/>
  <c r="E75" i="2"/>
  <c r="E84" i="2"/>
  <c r="E98" i="2"/>
  <c r="E107" i="2"/>
  <c r="E112" i="2"/>
  <c r="E121" i="2"/>
  <c r="E129" i="2"/>
  <c r="E134" i="2"/>
  <c r="E143" i="2"/>
  <c r="E152" i="2"/>
  <c r="E166" i="2"/>
  <c r="E170" i="2"/>
  <c r="E179" i="2"/>
  <c r="E18" i="2"/>
  <c r="E27" i="2"/>
  <c r="E36" i="2"/>
  <c r="E45" i="2"/>
  <c r="E54" i="2"/>
  <c r="E62" i="2"/>
  <c r="E67" i="2"/>
  <c r="E72" i="2"/>
  <c r="E81" i="2"/>
  <c r="E89" i="2"/>
  <c r="E94" i="2"/>
  <c r="E104" i="2"/>
  <c r="E113" i="2"/>
  <c r="E122" i="2"/>
  <c r="E130" i="2"/>
  <c r="E135" i="2"/>
  <c r="E140" i="2"/>
  <c r="E149" i="2"/>
  <c r="E157" i="2"/>
  <c r="E162" i="2"/>
  <c r="E171" i="2"/>
  <c r="E180" i="2"/>
  <c r="E194" i="2"/>
  <c r="E198" i="2"/>
  <c r="E202" i="2"/>
  <c r="E211" i="2"/>
  <c r="E220" i="2"/>
  <c r="E234" i="2"/>
  <c r="E238" i="2"/>
  <c r="E247" i="2"/>
  <c r="E256" i="2"/>
  <c r="E265" i="2"/>
  <c r="E274" i="2"/>
  <c r="E282" i="2"/>
  <c r="E287" i="2"/>
  <c r="E292" i="2"/>
  <c r="E301" i="2"/>
  <c r="E305" i="2"/>
  <c r="E314" i="2"/>
  <c r="E322" i="2"/>
  <c r="E327" i="2"/>
  <c r="E332" i="2"/>
  <c r="E341" i="2"/>
  <c r="E349" i="2"/>
  <c r="E354" i="2"/>
  <c r="E363" i="2"/>
  <c r="E372" i="2"/>
  <c r="E42" i="2"/>
  <c r="E95" i="2"/>
  <c r="E114" i="2"/>
  <c r="E123" i="2"/>
  <c r="E132" i="2"/>
  <c r="E141" i="2"/>
  <c r="E150" i="2"/>
  <c r="E158" i="2"/>
  <c r="E168" i="2"/>
  <c r="E177" i="2"/>
  <c r="E185" i="2"/>
  <c r="E191" i="2"/>
  <c r="E197" i="2"/>
  <c r="E203" i="2"/>
  <c r="E209" i="2"/>
  <c r="E226" i="2"/>
  <c r="E239" i="2"/>
  <c r="E245" i="2"/>
  <c r="E275" i="2"/>
  <c r="E286" i="2"/>
  <c r="E293" i="2"/>
  <c r="E304" i="2"/>
  <c r="E316" i="2"/>
  <c r="E321" i="2"/>
  <c r="E334" i="2"/>
  <c r="E352" i="2"/>
  <c r="E358" i="2"/>
  <c r="E370" i="2"/>
  <c r="E380" i="2"/>
  <c r="E389" i="2"/>
  <c r="E398" i="2"/>
  <c r="E7" i="2"/>
  <c r="E11" i="2"/>
  <c r="H2" i="2"/>
  <c r="H5" i="2"/>
  <c r="H9" i="2"/>
  <c r="H13" i="2"/>
  <c r="H17" i="2"/>
  <c r="H21" i="2"/>
  <c r="H25" i="2"/>
  <c r="H29" i="2"/>
  <c r="H33" i="2"/>
  <c r="H37" i="2"/>
  <c r="H41" i="2"/>
  <c r="H45" i="2"/>
  <c r="H49" i="2"/>
  <c r="H53" i="2"/>
  <c r="E16" i="2"/>
  <c r="E25" i="2"/>
  <c r="E33" i="2"/>
  <c r="E70" i="2"/>
  <c r="E106" i="2"/>
  <c r="E115" i="2"/>
  <c r="E124" i="2"/>
  <c r="E142" i="2"/>
  <c r="E151" i="2"/>
  <c r="E160" i="2"/>
  <c r="E169" i="2"/>
  <c r="E178" i="2"/>
  <c r="E186" i="2"/>
  <c r="E199" i="2"/>
  <c r="E210" i="2"/>
  <c r="E217" i="2"/>
  <c r="E228" i="2"/>
  <c r="E246" i="2"/>
  <c r="E258" i="2"/>
  <c r="E264" i="2"/>
  <c r="E276" i="2"/>
  <c r="E281" i="2"/>
  <c r="E294" i="2"/>
  <c r="E306" i="2"/>
  <c r="E324" i="2"/>
  <c r="E330" i="2"/>
  <c r="E335" i="2"/>
  <c r="E342" i="2"/>
  <c r="E360" i="2"/>
  <c r="E371" i="2"/>
  <c r="E386" i="2"/>
  <c r="E390" i="2"/>
  <c r="E399" i="2"/>
  <c r="E8" i="2"/>
  <c r="H6" i="2"/>
  <c r="H10" i="2"/>
  <c r="H14" i="2"/>
  <c r="H18" i="2"/>
  <c r="H22" i="2"/>
  <c r="H26" i="2"/>
  <c r="H30" i="2"/>
  <c r="H34" i="2"/>
  <c r="H38" i="2"/>
  <c r="H42" i="2"/>
  <c r="H46" i="2"/>
  <c r="H50" i="2"/>
  <c r="H54" i="2"/>
  <c r="H58" i="2"/>
  <c r="H62" i="2"/>
  <c r="H66" i="2"/>
  <c r="H70" i="2"/>
  <c r="H74" i="2"/>
  <c r="H78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34" i="2"/>
  <c r="H138" i="2"/>
  <c r="H142" i="2"/>
  <c r="H146" i="2"/>
  <c r="H150" i="2"/>
  <c r="H154" i="2"/>
  <c r="H158" i="2"/>
  <c r="H162" i="2"/>
  <c r="H166" i="2"/>
  <c r="H170" i="2"/>
  <c r="H174" i="2"/>
  <c r="H178" i="2"/>
  <c r="H182" i="2"/>
  <c r="H186" i="2"/>
  <c r="H190" i="2"/>
  <c r="H194" i="2"/>
  <c r="H198" i="2"/>
  <c r="H202" i="2"/>
  <c r="H206" i="2"/>
  <c r="H210" i="2"/>
  <c r="H214" i="2"/>
  <c r="H218" i="2"/>
  <c r="H222" i="2"/>
  <c r="H226" i="2"/>
  <c r="H230" i="2"/>
  <c r="H234" i="2"/>
  <c r="H238" i="2"/>
  <c r="H242" i="2"/>
  <c r="H246" i="2"/>
  <c r="H250" i="2"/>
  <c r="H254" i="2"/>
  <c r="H258" i="2"/>
  <c r="H262" i="2"/>
  <c r="H266" i="2"/>
  <c r="H270" i="2"/>
  <c r="H274" i="2"/>
  <c r="H278" i="2"/>
  <c r="H282" i="2"/>
  <c r="H286" i="2"/>
  <c r="H290" i="2"/>
  <c r="H294" i="2"/>
  <c r="H298" i="2"/>
  <c r="H302" i="2"/>
  <c r="H306" i="2"/>
  <c r="H310" i="2"/>
  <c r="H314" i="2"/>
  <c r="H318" i="2"/>
  <c r="H322" i="2"/>
  <c r="H326" i="2"/>
  <c r="H330" i="2"/>
  <c r="H334" i="2"/>
  <c r="H338" i="2"/>
  <c r="H342" i="2"/>
  <c r="H346" i="2"/>
  <c r="E28" i="2"/>
  <c r="E46" i="2"/>
  <c r="E64" i="2"/>
  <c r="E82" i="2"/>
  <c r="E100" i="2"/>
  <c r="E188" i="2"/>
  <c r="E236" i="2"/>
  <c r="E248" i="2"/>
  <c r="E259" i="2"/>
  <c r="E284" i="2"/>
  <c r="E295" i="2"/>
  <c r="E307" i="2"/>
  <c r="E343" i="2"/>
  <c r="E355" i="2"/>
  <c r="E377" i="2"/>
  <c r="E5" i="2"/>
  <c r="E14" i="2"/>
  <c r="H7" i="2"/>
  <c r="H15" i="2"/>
  <c r="H23" i="2"/>
  <c r="H31" i="2"/>
  <c r="H39" i="2"/>
  <c r="H47" i="2"/>
  <c r="H55" i="2"/>
  <c r="H60" i="2"/>
  <c r="H65" i="2"/>
  <c r="H71" i="2"/>
  <c r="H76" i="2"/>
  <c r="H81" i="2"/>
  <c r="H87" i="2"/>
  <c r="H92" i="2"/>
  <c r="H97" i="2"/>
  <c r="H103" i="2"/>
  <c r="H108" i="2"/>
  <c r="H113" i="2"/>
  <c r="H119" i="2"/>
  <c r="H124" i="2"/>
  <c r="H129" i="2"/>
  <c r="H135" i="2"/>
  <c r="H140" i="2"/>
  <c r="H145" i="2"/>
  <c r="H151" i="2"/>
  <c r="H156" i="2"/>
  <c r="H161" i="2"/>
  <c r="H167" i="2"/>
  <c r="H172" i="2"/>
  <c r="H177" i="2"/>
  <c r="H183" i="2"/>
  <c r="H188" i="2"/>
  <c r="H193" i="2"/>
  <c r="H199" i="2"/>
  <c r="H204" i="2"/>
  <c r="H209" i="2"/>
  <c r="H215" i="2"/>
  <c r="H220" i="2"/>
  <c r="H225" i="2"/>
  <c r="H231" i="2"/>
  <c r="H236" i="2"/>
  <c r="H241" i="2"/>
  <c r="H247" i="2"/>
  <c r="H252" i="2"/>
  <c r="H257" i="2"/>
  <c r="H263" i="2"/>
  <c r="H268" i="2"/>
  <c r="H273" i="2"/>
  <c r="H279" i="2"/>
  <c r="H284" i="2"/>
  <c r="H289" i="2"/>
  <c r="H295" i="2"/>
  <c r="H300" i="2"/>
  <c r="H305" i="2"/>
  <c r="H311" i="2"/>
  <c r="H316" i="2"/>
  <c r="H321" i="2"/>
  <c r="H327" i="2"/>
  <c r="H332" i="2"/>
  <c r="H337" i="2"/>
  <c r="H343" i="2"/>
  <c r="H348" i="2"/>
  <c r="H352" i="2"/>
  <c r="H356" i="2"/>
  <c r="H360" i="2"/>
  <c r="H364" i="2"/>
  <c r="H368" i="2"/>
  <c r="H372" i="2"/>
  <c r="H376" i="2"/>
  <c r="H380" i="2"/>
  <c r="H384" i="2"/>
  <c r="H388" i="2"/>
  <c r="H392" i="2"/>
  <c r="H396" i="2"/>
  <c r="H400" i="2"/>
  <c r="H297" i="2"/>
  <c r="H192" i="2"/>
  <c r="H240" i="2"/>
  <c r="H256" i="2"/>
  <c r="H272" i="2"/>
  <c r="H283" i="2"/>
  <c r="H299" i="2"/>
  <c r="H309" i="2"/>
  <c r="H320" i="2"/>
  <c r="H331" i="2"/>
  <c r="H341" i="2"/>
  <c r="H351" i="2"/>
  <c r="H359" i="2"/>
  <c r="H367" i="2"/>
  <c r="H375" i="2"/>
  <c r="H383" i="2"/>
  <c r="H391" i="2"/>
  <c r="H399" i="2"/>
  <c r="E47" i="2"/>
  <c r="E83" i="2"/>
  <c r="E101" i="2"/>
  <c r="E138" i="2"/>
  <c r="E190" i="2"/>
  <c r="E225" i="2"/>
  <c r="E237" i="2"/>
  <c r="E262" i="2"/>
  <c r="E273" i="2"/>
  <c r="E333" i="2"/>
  <c r="E344" i="2"/>
  <c r="E369" i="2"/>
  <c r="E378" i="2"/>
  <c r="E388" i="2"/>
  <c r="E397" i="2"/>
  <c r="E6" i="2"/>
  <c r="E2" i="2"/>
  <c r="H8" i="2"/>
  <c r="H16" i="2"/>
  <c r="H24" i="2"/>
  <c r="H32" i="2"/>
  <c r="H40" i="2"/>
  <c r="H48" i="2"/>
  <c r="H56" i="2"/>
  <c r="H61" i="2"/>
  <c r="H67" i="2"/>
  <c r="H72" i="2"/>
  <c r="H77" i="2"/>
  <c r="H83" i="2"/>
  <c r="H88" i="2"/>
  <c r="H93" i="2"/>
  <c r="H99" i="2"/>
  <c r="H104" i="2"/>
  <c r="H109" i="2"/>
  <c r="H115" i="2"/>
  <c r="H120" i="2"/>
  <c r="H125" i="2"/>
  <c r="H131" i="2"/>
  <c r="H136" i="2"/>
  <c r="H141" i="2"/>
  <c r="H147" i="2"/>
  <c r="H152" i="2"/>
  <c r="H157" i="2"/>
  <c r="H163" i="2"/>
  <c r="H168" i="2"/>
  <c r="H173" i="2"/>
  <c r="H179" i="2"/>
  <c r="H184" i="2"/>
  <c r="H189" i="2"/>
  <c r="H195" i="2"/>
  <c r="H200" i="2"/>
  <c r="H205" i="2"/>
  <c r="H211" i="2"/>
  <c r="H216" i="2"/>
  <c r="H221" i="2"/>
  <c r="H227" i="2"/>
  <c r="H232" i="2"/>
  <c r="H237" i="2"/>
  <c r="H243" i="2"/>
  <c r="H248" i="2"/>
  <c r="H253" i="2"/>
  <c r="H259" i="2"/>
  <c r="H264" i="2"/>
  <c r="H269" i="2"/>
  <c r="H275" i="2"/>
  <c r="H280" i="2"/>
  <c r="H285" i="2"/>
  <c r="H291" i="2"/>
  <c r="H296" i="2"/>
  <c r="H301" i="2"/>
  <c r="H307" i="2"/>
  <c r="H312" i="2"/>
  <c r="H317" i="2"/>
  <c r="H323" i="2"/>
  <c r="H328" i="2"/>
  <c r="H333" i="2"/>
  <c r="H339" i="2"/>
  <c r="H344" i="2"/>
  <c r="H349" i="2"/>
  <c r="H353" i="2"/>
  <c r="H357" i="2"/>
  <c r="H361" i="2"/>
  <c r="H365" i="2"/>
  <c r="H369" i="2"/>
  <c r="H373" i="2"/>
  <c r="H377" i="2"/>
  <c r="H381" i="2"/>
  <c r="H385" i="2"/>
  <c r="H389" i="2"/>
  <c r="H393" i="2"/>
  <c r="H397" i="2"/>
  <c r="H401" i="2"/>
  <c r="E19" i="2"/>
  <c r="E55" i="2"/>
  <c r="E73" i="2"/>
  <c r="E90" i="2"/>
  <c r="E110" i="2"/>
  <c r="E163" i="2"/>
  <c r="E206" i="2"/>
  <c r="E218" i="2"/>
  <c r="E230" i="2"/>
  <c r="E253" i="2"/>
  <c r="E266" i="2"/>
  <c r="E290" i="2"/>
  <c r="E313" i="2"/>
  <c r="E361" i="2"/>
  <c r="E382" i="2"/>
  <c r="E391" i="2"/>
  <c r="E400" i="2"/>
  <c r="H3" i="2"/>
  <c r="H11" i="2"/>
  <c r="H19" i="2"/>
  <c r="H27" i="2"/>
  <c r="H35" i="2"/>
  <c r="H43" i="2"/>
  <c r="H51" i="2"/>
  <c r="H57" i="2"/>
  <c r="H63" i="2"/>
  <c r="H68" i="2"/>
  <c r="H73" i="2"/>
  <c r="H79" i="2"/>
  <c r="H84" i="2"/>
  <c r="H89" i="2"/>
  <c r="H95" i="2"/>
  <c r="H100" i="2"/>
  <c r="H105" i="2"/>
  <c r="H111" i="2"/>
  <c r="H116" i="2"/>
  <c r="H121" i="2"/>
  <c r="H127" i="2"/>
  <c r="H132" i="2"/>
  <c r="H137" i="2"/>
  <c r="H143" i="2"/>
  <c r="H148" i="2"/>
  <c r="H153" i="2"/>
  <c r="H159" i="2"/>
  <c r="H164" i="2"/>
  <c r="H169" i="2"/>
  <c r="H175" i="2"/>
  <c r="H180" i="2"/>
  <c r="H185" i="2"/>
  <c r="H191" i="2"/>
  <c r="H196" i="2"/>
  <c r="H201" i="2"/>
  <c r="H207" i="2"/>
  <c r="H212" i="2"/>
  <c r="H217" i="2"/>
  <c r="H223" i="2"/>
  <c r="H228" i="2"/>
  <c r="H233" i="2"/>
  <c r="H239" i="2"/>
  <c r="H244" i="2"/>
  <c r="H249" i="2"/>
  <c r="H255" i="2"/>
  <c r="H260" i="2"/>
  <c r="H265" i="2"/>
  <c r="H271" i="2"/>
  <c r="H276" i="2"/>
  <c r="H281" i="2"/>
  <c r="H287" i="2"/>
  <c r="H292" i="2"/>
  <c r="H303" i="2"/>
  <c r="H308" i="2"/>
  <c r="H313" i="2"/>
  <c r="H319" i="2"/>
  <c r="H324" i="2"/>
  <c r="H329" i="2"/>
  <c r="H335" i="2"/>
  <c r="H340" i="2"/>
  <c r="H345" i="2"/>
  <c r="H350" i="2"/>
  <c r="H354" i="2"/>
  <c r="H358" i="2"/>
  <c r="H362" i="2"/>
  <c r="H366" i="2"/>
  <c r="H370" i="2"/>
  <c r="H374" i="2"/>
  <c r="H378" i="2"/>
  <c r="H382" i="2"/>
  <c r="H386" i="2"/>
  <c r="H390" i="2"/>
  <c r="H394" i="2"/>
  <c r="H398" i="2"/>
  <c r="E38" i="2"/>
  <c r="E56" i="2"/>
  <c r="E74" i="2"/>
  <c r="E92" i="2"/>
  <c r="E196" i="2"/>
  <c r="E208" i="2"/>
  <c r="E219" i="2"/>
  <c r="E231" i="2"/>
  <c r="E254" i="2"/>
  <c r="E267" i="2"/>
  <c r="E315" i="2"/>
  <c r="E326" i="2"/>
  <c r="E350" i="2"/>
  <c r="E362" i="2"/>
  <c r="E383" i="2"/>
  <c r="E10" i="2"/>
  <c r="H4" i="2"/>
  <c r="H12" i="2"/>
  <c r="H20" i="2"/>
  <c r="H28" i="2"/>
  <c r="H36" i="2"/>
  <c r="H44" i="2"/>
  <c r="H52" i="2"/>
  <c r="H59" i="2"/>
  <c r="H64" i="2"/>
  <c r="H69" i="2"/>
  <c r="H75" i="2"/>
  <c r="H80" i="2"/>
  <c r="H85" i="2"/>
  <c r="H91" i="2"/>
  <c r="H96" i="2"/>
  <c r="H101" i="2"/>
  <c r="H107" i="2"/>
  <c r="H112" i="2"/>
  <c r="H117" i="2"/>
  <c r="H123" i="2"/>
  <c r="H128" i="2"/>
  <c r="H133" i="2"/>
  <c r="H139" i="2"/>
  <c r="H144" i="2"/>
  <c r="H149" i="2"/>
  <c r="H155" i="2"/>
  <c r="H160" i="2"/>
  <c r="H165" i="2"/>
  <c r="H171" i="2"/>
  <c r="H176" i="2"/>
  <c r="H181" i="2"/>
  <c r="H187" i="2"/>
  <c r="H197" i="2"/>
  <c r="H203" i="2"/>
  <c r="H208" i="2"/>
  <c r="H213" i="2"/>
  <c r="H219" i="2"/>
  <c r="H224" i="2"/>
  <c r="H229" i="2"/>
  <c r="H235" i="2"/>
  <c r="H245" i="2"/>
  <c r="H251" i="2"/>
  <c r="H261" i="2"/>
  <c r="H267" i="2"/>
  <c r="H277" i="2"/>
  <c r="H288" i="2"/>
  <c r="H293" i="2"/>
  <c r="H304" i="2"/>
  <c r="H315" i="2"/>
  <c r="H325" i="2"/>
  <c r="H336" i="2"/>
  <c r="H347" i="2"/>
  <c r="H355" i="2"/>
  <c r="H363" i="2"/>
  <c r="H371" i="2"/>
  <c r="H379" i="2"/>
  <c r="H387" i="2"/>
  <c r="H395" i="2"/>
  <c r="E3" i="2" l="1"/>
  <c r="H402" i="2"/>
  <c r="E4" i="2" l="1"/>
  <c r="E12" i="2" s="1"/>
  <c r="E9" i="2"/>
  <c r="E13" i="2" l="1"/>
  <c r="E22" i="2" s="1"/>
  <c r="E21" i="2"/>
  <c r="E15" i="2"/>
  <c r="E31" i="2"/>
  <c r="E20" i="2"/>
  <c r="E24" i="2"/>
  <c r="E35" i="2"/>
  <c r="E23" i="2" l="1"/>
  <c r="E29" i="2" s="1"/>
  <c r="E30" i="2"/>
  <c r="E37" i="2"/>
  <c r="E40" i="2" l="1"/>
  <c r="E41" i="2" s="1"/>
  <c r="E43" i="2"/>
  <c r="E32" i="2"/>
  <c r="E48" i="2"/>
  <c r="E52" i="2"/>
  <c r="E49" i="2" l="1"/>
  <c r="E50" i="2" s="1"/>
  <c r="E58" i="2"/>
  <c r="E59" i="2"/>
  <c r="E63" i="2"/>
  <c r="E69" i="2" s="1"/>
  <c r="E51" i="2" l="1"/>
  <c r="E60" i="2"/>
  <c r="E65" i="2"/>
  <c r="E86" i="2" s="1"/>
  <c r="E76" i="2"/>
  <c r="E80" i="2"/>
  <c r="E91" i="2" s="1"/>
  <c r="E97" i="2" s="1"/>
  <c r="E57" i="2" l="1"/>
  <c r="E71" i="2"/>
  <c r="E77" i="2" s="1"/>
  <c r="E87" i="2"/>
  <c r="E103" i="2"/>
  <c r="E68" i="2" l="1"/>
  <c r="E78" i="2" s="1"/>
  <c r="E93" i="2"/>
  <c r="E88" i="2"/>
  <c r="E99" i="2" s="1"/>
  <c r="E105" i="2"/>
  <c r="E79" i="2" l="1"/>
  <c r="E109" i="2"/>
  <c r="E85" i="2" l="1"/>
  <c r="E116" i="2"/>
  <c r="E111" i="2"/>
  <c r="E127" i="2"/>
  <c r="E131" i="2"/>
  <c r="E133" i="2" s="1"/>
  <c r="E96" i="2" l="1"/>
  <c r="E102" i="2" s="1"/>
  <c r="E117" i="2"/>
  <c r="E137" i="2"/>
  <c r="E148" i="2"/>
  <c r="E128" i="2" l="1"/>
  <c r="E118" i="2"/>
  <c r="E119" i="2"/>
  <c r="E120" i="2" s="1"/>
  <c r="E125" i="2"/>
  <c r="E126" i="2" s="1"/>
  <c r="E108" i="2"/>
  <c r="E144" i="2"/>
  <c r="E145" i="2" s="1"/>
  <c r="E139" i="2"/>
  <c r="E155" i="2"/>
  <c r="E154" i="2"/>
  <c r="E159" i="2"/>
  <c r="E161" i="2" s="1"/>
  <c r="E165" i="2"/>
  <c r="E146" i="2" l="1"/>
  <c r="E136" i="2"/>
  <c r="E147" i="2" s="1"/>
  <c r="E156" i="2"/>
  <c r="E167" i="2"/>
  <c r="E172" i="2"/>
  <c r="E173" i="2" s="1"/>
  <c r="E153" i="2" l="1"/>
  <c r="E183" i="2"/>
  <c r="E176" i="2"/>
  <c r="E182" i="2" s="1"/>
  <c r="E175" i="2" l="1"/>
  <c r="E164" i="2"/>
  <c r="E174" i="2" s="1"/>
  <c r="E184" i="2"/>
  <c r="E187" i="2"/>
  <c r="E181" i="2" l="1"/>
  <c r="E192" i="2"/>
  <c r="E193" i="2"/>
  <c r="E195" i="2" s="1"/>
  <c r="E189" i="2"/>
  <c r="E205" i="2" l="1"/>
  <c r="E207" i="2" s="1"/>
  <c r="E200" i="2"/>
  <c r="E216" i="2"/>
  <c r="E227" i="2" s="1"/>
  <c r="E201" i="2" l="1"/>
  <c r="E204" i="2"/>
  <c r="E212" i="2"/>
  <c r="E233" i="2"/>
  <c r="E223" i="2" l="1"/>
  <c r="E213" i="2"/>
  <c r="E214" i="2" s="1"/>
  <c r="E222" i="2"/>
  <c r="E250" i="2" s="1"/>
  <c r="E229" i="2"/>
  <c r="E240" i="2" s="1"/>
  <c r="E244" i="2"/>
  <c r="E215" i="2" l="1"/>
  <c r="E235" i="2"/>
  <c r="E224" i="2"/>
  <c r="E251" i="2"/>
  <c r="E241" i="2"/>
  <c r="E255" i="2"/>
  <c r="E257" i="2" s="1"/>
  <c r="E221" i="2" l="1"/>
  <c r="E252" i="2"/>
  <c r="E261" i="2"/>
  <c r="E232" i="2" l="1"/>
  <c r="E268" i="2"/>
  <c r="E263" i="2"/>
  <c r="E279" i="2"/>
  <c r="E272" i="2"/>
  <c r="E278" i="2" s="1"/>
  <c r="E243" i="2" l="1"/>
  <c r="E242" i="2"/>
  <c r="E249" i="2"/>
  <c r="E280" i="2"/>
  <c r="E269" i="2"/>
  <c r="E283" i="2"/>
  <c r="E285" i="2" s="1"/>
  <c r="E270" i="2" l="1"/>
  <c r="E260" i="2"/>
  <c r="E289" i="2"/>
  <c r="E271" i="2" l="1"/>
  <c r="E296" i="2"/>
  <c r="E297" i="2" s="1"/>
  <c r="E291" i="2"/>
  <c r="E300" i="2"/>
  <c r="E302" i="2" s="1"/>
  <c r="E298" i="2" l="1"/>
  <c r="E277" i="2"/>
  <c r="E299" i="2" s="1"/>
  <c r="E288" i="2"/>
  <c r="E308" i="2"/>
  <c r="E309" i="2" s="1"/>
  <c r="E310" i="2" s="1"/>
  <c r="E303" i="2"/>
  <c r="E319" i="2"/>
  <c r="E320" i="2" s="1"/>
  <c r="E312" i="2"/>
  <c r="E318" i="2" s="1"/>
  <c r="E311" i="2" l="1"/>
  <c r="E323" i="2"/>
  <c r="E317" i="2" l="1"/>
  <c r="E329" i="2"/>
  <c r="E331" i="2" s="1"/>
  <c r="E325" i="2"/>
  <c r="E351" i="2"/>
  <c r="E340" i="2"/>
  <c r="E357" i="2"/>
  <c r="E328" i="2" l="1"/>
  <c r="E347" i="2"/>
  <c r="E336" i="2"/>
  <c r="E368" i="2"/>
  <c r="E346" i="2" l="1"/>
  <c r="E337" i="2"/>
  <c r="E338" i="2" s="1"/>
  <c r="E348" i="2"/>
  <c r="E359" i="2"/>
  <c r="E353" i="2"/>
  <c r="E364" i="2" s="1"/>
  <c r="E379" i="2"/>
  <c r="E339" i="2" l="1"/>
  <c r="E365" i="2"/>
  <c r="E375" i="2"/>
  <c r="E381" i="2"/>
  <c r="E385" i="2"/>
  <c r="E366" i="2" l="1"/>
  <c r="E345" i="2"/>
  <c r="E356" i="2"/>
  <c r="E367" i="2" s="1"/>
  <c r="E392" i="2"/>
  <c r="E376" i="2"/>
  <c r="E387" i="2" s="1"/>
  <c r="E396" i="2"/>
  <c r="E384" i="2" l="1"/>
  <c r="E373" i="2"/>
  <c r="E374" i="2" s="1"/>
  <c r="E393" i="2"/>
  <c r="E394" i="2" s="1"/>
  <c r="E395" i="2" l="1"/>
  <c r="B341" i="2" l="1"/>
  <c r="E401" i="2"/>
  <c r="B319" i="2" s="1"/>
  <c r="B210" i="2"/>
  <c r="B185" i="2"/>
  <c r="B346" i="2"/>
  <c r="B301" i="2"/>
  <c r="B160" i="2"/>
  <c r="B95" i="2"/>
  <c r="B91" i="2"/>
  <c r="B293" i="2"/>
  <c r="B260" i="2"/>
  <c r="B316" i="2"/>
  <c r="B29" i="2"/>
  <c r="B83" i="2"/>
  <c r="B356" i="2"/>
  <c r="B103" i="2"/>
  <c r="B378" i="2" l="1"/>
  <c r="B352" i="2"/>
  <c r="B134" i="2"/>
  <c r="B191" i="2"/>
  <c r="B398" i="2"/>
  <c r="B296" i="2"/>
  <c r="B288" i="2"/>
  <c r="B100" i="2"/>
  <c r="B307" i="2"/>
  <c r="B85" i="2"/>
  <c r="B35" i="2"/>
  <c r="B205" i="2"/>
  <c r="B323" i="2"/>
  <c r="B99" i="2"/>
  <c r="B283" i="2"/>
  <c r="B233" i="2"/>
  <c r="B150" i="2"/>
  <c r="B213" i="2"/>
  <c r="B145" i="2"/>
  <c r="B154" i="2"/>
  <c r="B340" i="2"/>
  <c r="B291" i="2"/>
  <c r="B300" i="2"/>
  <c r="B240" i="2"/>
  <c r="B375" i="2"/>
  <c r="B237" i="2"/>
  <c r="B230" i="2"/>
  <c r="B223" i="2"/>
  <c r="B172" i="2"/>
  <c r="B295" i="2"/>
  <c r="B149" i="2"/>
  <c r="B195" i="2"/>
  <c r="B161" i="2"/>
  <c r="B187" i="2"/>
  <c r="B113" i="2"/>
  <c r="B167" i="2"/>
  <c r="B384" i="2"/>
  <c r="B102" i="2"/>
  <c r="B337" i="2"/>
  <c r="B202" i="2"/>
  <c r="B201" i="2"/>
  <c r="B363" i="2"/>
  <c r="B197" i="2"/>
  <c r="B137" i="2"/>
  <c r="B75" i="2"/>
  <c r="B4" i="2"/>
  <c r="B364" i="2"/>
  <c r="B169" i="2"/>
  <c r="B276" i="2"/>
  <c r="B270" i="2"/>
  <c r="B215" i="2"/>
  <c r="B349" i="2"/>
  <c r="B365" i="2"/>
  <c r="B196" i="2"/>
  <c r="B104" i="2"/>
  <c r="B136" i="2"/>
  <c r="B374" i="2"/>
  <c r="B244" i="2"/>
  <c r="B326" i="2"/>
  <c r="B313" i="2"/>
  <c r="B135" i="2"/>
  <c r="B115" i="2"/>
  <c r="B108" i="2"/>
  <c r="B63" i="2"/>
  <c r="B297" i="2"/>
  <c r="B96" i="2"/>
  <c r="B258" i="2"/>
  <c r="B350" i="2"/>
  <c r="B348" i="2"/>
  <c r="B94" i="2"/>
  <c r="B32" i="2"/>
  <c r="B44" i="2"/>
  <c r="B292" i="2"/>
  <c r="B190" i="2"/>
  <c r="B27" i="2"/>
  <c r="B387" i="2"/>
  <c r="B186" i="2"/>
  <c r="B396" i="2"/>
  <c r="B101" i="2"/>
  <c r="B243" i="2"/>
  <c r="B305" i="2"/>
  <c r="B61" i="2"/>
  <c r="B28" i="2"/>
  <c r="B138" i="2"/>
  <c r="B106" i="2"/>
  <c r="B69" i="2"/>
  <c r="B93" i="2"/>
  <c r="B92" i="2"/>
  <c r="B400" i="2"/>
  <c r="B280" i="2"/>
  <c r="B59" i="2"/>
  <c r="B281" i="2"/>
  <c r="B86" i="2"/>
  <c r="B397" i="2"/>
  <c r="B359" i="2"/>
  <c r="B231" i="2"/>
  <c r="B207" i="2"/>
  <c r="B166" i="2"/>
  <c r="B226" i="2"/>
  <c r="B322" i="2"/>
  <c r="B127" i="2"/>
  <c r="B279" i="2"/>
  <c r="B10" i="2"/>
  <c r="B168" i="2"/>
  <c r="B123" i="2"/>
  <c r="B133" i="2"/>
  <c r="B67" i="2"/>
  <c r="B225" i="2"/>
  <c r="B343" i="2"/>
  <c r="B393" i="2"/>
  <c r="B317" i="2"/>
  <c r="B156" i="2"/>
  <c r="B272" i="2"/>
  <c r="B116" i="2"/>
  <c r="B377" i="2"/>
  <c r="B355" i="2"/>
  <c r="B181" i="2"/>
  <c r="B74" i="2"/>
  <c r="B259" i="2"/>
  <c r="B182" i="2"/>
  <c r="B203" i="2"/>
  <c r="B141" i="2"/>
  <c r="B88" i="2"/>
  <c r="B20" i="2"/>
  <c r="B117" i="2"/>
  <c r="B247" i="2"/>
  <c r="B287" i="2"/>
  <c r="B152" i="2"/>
  <c r="B36" i="2"/>
  <c r="B30" i="2"/>
  <c r="B345" i="2"/>
  <c r="B284" i="2"/>
  <c r="B339" i="2"/>
  <c r="B5" i="2"/>
  <c r="B310" i="2"/>
  <c r="B336" i="2"/>
  <c r="B354" i="2"/>
  <c r="B42" i="2"/>
  <c r="B351" i="2"/>
  <c r="B65" i="2"/>
  <c r="B253" i="2"/>
  <c r="B129" i="2"/>
  <c r="B265" i="2"/>
  <c r="B2" i="2"/>
  <c r="B79" i="2"/>
  <c r="B34" i="2"/>
  <c r="B170" i="2"/>
  <c r="B221" i="2"/>
  <c r="B81" i="2"/>
  <c r="B37" i="2"/>
  <c r="B22" i="2"/>
  <c r="B110" i="2"/>
  <c r="B274" i="2"/>
  <c r="B174" i="2"/>
  <c r="B245" i="2"/>
  <c r="B385" i="2"/>
  <c r="B358" i="2"/>
  <c r="B142" i="2"/>
  <c r="B62" i="2"/>
  <c r="B251" i="2"/>
  <c r="B379" i="2"/>
  <c r="B153" i="2"/>
  <c r="B209" i="2"/>
  <c r="B234" i="2"/>
  <c r="B335" i="2"/>
  <c r="B18" i="2"/>
  <c r="B48" i="2"/>
  <c r="B175" i="2"/>
  <c r="B392" i="2"/>
  <c r="B54" i="2"/>
  <c r="B165" i="2"/>
  <c r="B328" i="2"/>
  <c r="B312" i="2"/>
  <c r="B311" i="2"/>
  <c r="B184" i="2"/>
  <c r="B143" i="2"/>
  <c r="B254" i="2"/>
  <c r="B324" i="2"/>
  <c r="B386" i="2"/>
  <c r="B212" i="2"/>
  <c r="B26" i="2"/>
  <c r="B277" i="2"/>
  <c r="B248" i="2"/>
  <c r="B329" i="2"/>
  <c r="B303" i="2"/>
  <c r="B7" i="2"/>
  <c r="B401" i="2"/>
  <c r="B8" i="2"/>
  <c r="B53" i="2"/>
  <c r="B128" i="2"/>
  <c r="B51" i="2"/>
  <c r="B60" i="2"/>
  <c r="B381" i="2"/>
  <c r="B50" i="2"/>
  <c r="B188" i="2"/>
  <c r="B111" i="2"/>
  <c r="B222" i="2"/>
  <c r="B121" i="2"/>
  <c r="B342" i="2"/>
  <c r="B144" i="2"/>
  <c r="B77" i="2"/>
  <c r="B49" i="2"/>
  <c r="B198" i="2"/>
  <c r="B286" i="2"/>
  <c r="B232" i="2"/>
  <c r="B382" i="2"/>
  <c r="B25" i="2"/>
  <c r="B178" i="2"/>
  <c r="B394" i="2"/>
  <c r="B347" i="2"/>
  <c r="B164" i="2"/>
  <c r="B189" i="2"/>
  <c r="B132" i="2"/>
  <c r="B120" i="2"/>
  <c r="B334" i="2"/>
  <c r="B261" i="2"/>
  <c r="B309" i="2"/>
  <c r="B332" i="2"/>
  <c r="B55" i="2"/>
  <c r="B367" i="2"/>
  <c r="B192" i="2"/>
  <c r="B239" i="2"/>
  <c r="B361" i="2"/>
  <c r="B235" i="2"/>
  <c r="B238" i="2"/>
  <c r="B23" i="2"/>
  <c r="B366" i="2"/>
  <c r="B285" i="2"/>
  <c r="B19" i="2"/>
  <c r="B21" i="2"/>
  <c r="B395" i="2"/>
  <c r="B228" i="2"/>
  <c r="B255" i="2"/>
  <c r="B217" i="2"/>
  <c r="B11" i="2"/>
  <c r="B389" i="2"/>
  <c r="B193" i="2"/>
  <c r="B204" i="2"/>
  <c r="B9" i="2"/>
  <c r="B338" i="2"/>
  <c r="B327" i="2"/>
  <c r="B73" i="2"/>
  <c r="B399" i="2"/>
  <c r="B176" i="2"/>
  <c r="B114" i="2"/>
  <c r="B315" i="2"/>
  <c r="B118" i="2"/>
  <c r="B229" i="2"/>
  <c r="B353" i="2"/>
  <c r="B41" i="2"/>
  <c r="B140" i="2"/>
  <c r="B390" i="2"/>
  <c r="B376" i="2"/>
  <c r="B278" i="2"/>
  <c r="B125" i="2"/>
  <c r="B314" i="2"/>
  <c r="B124" i="2"/>
  <c r="B157" i="2"/>
  <c r="B97" i="2"/>
  <c r="B216" i="2"/>
  <c r="B391" i="2"/>
  <c r="B57" i="2"/>
  <c r="B224" i="2"/>
  <c r="B331" i="2"/>
  <c r="B177" i="2"/>
  <c r="B373" i="2"/>
  <c r="B264" i="2"/>
  <c r="B151" i="2"/>
  <c r="B163" i="2"/>
  <c r="B159" i="2"/>
  <c r="B78" i="2"/>
  <c r="B344" i="2"/>
  <c r="B371" i="2"/>
  <c r="B3" i="2"/>
  <c r="B56" i="2"/>
  <c r="B130" i="2"/>
  <c r="B173" i="2"/>
  <c r="B266" i="2"/>
  <c r="B109" i="2"/>
  <c r="B211" i="2"/>
  <c r="B80" i="2"/>
  <c r="B370" i="2"/>
  <c r="B333" i="2"/>
  <c r="B155" i="2"/>
  <c r="B45" i="2"/>
  <c r="B199" i="2"/>
  <c r="B290" i="2"/>
  <c r="B257" i="2"/>
  <c r="B58" i="2"/>
  <c r="B126" i="2"/>
  <c r="B372" i="2"/>
  <c r="B76" i="2"/>
  <c r="B162" i="2"/>
  <c r="B269" i="2"/>
  <c r="B357" i="2"/>
  <c r="B267" i="2"/>
  <c r="B33" i="2"/>
  <c r="B39" i="2"/>
  <c r="B275" i="2"/>
  <c r="B289" i="2"/>
  <c r="B227" i="2"/>
  <c r="B70" i="2"/>
  <c r="B194" i="2"/>
  <c r="B84" i="2"/>
  <c r="B256" i="2"/>
  <c r="B325" i="2"/>
  <c r="B16" i="2"/>
  <c r="B90" i="2"/>
  <c r="B388" i="2"/>
  <c r="B131" i="2"/>
  <c r="B72" i="2"/>
  <c r="B383" i="2"/>
  <c r="B360" i="2"/>
  <c r="B68" i="2"/>
  <c r="B46" i="2"/>
  <c r="B183" i="2"/>
  <c r="B13" i="2"/>
  <c r="B302" i="2"/>
  <c r="B242" i="2"/>
  <c r="B89" i="2"/>
  <c r="B208" i="2"/>
  <c r="B282" i="2"/>
  <c r="B220" i="2"/>
  <c r="B17" i="2"/>
  <c r="B179" i="2"/>
  <c r="B214" i="2"/>
  <c r="B368" i="2"/>
  <c r="B273" i="2"/>
  <c r="B304" i="2"/>
  <c r="B147" i="2"/>
  <c r="B380" i="2"/>
  <c r="B6" i="2"/>
  <c r="B31" i="2"/>
  <c r="B206" i="2"/>
  <c r="B298" i="2"/>
  <c r="B262" i="2"/>
  <c r="B369" i="2"/>
  <c r="B236" i="2"/>
  <c r="B119" i="2"/>
  <c r="B252" i="2"/>
  <c r="B158" i="2"/>
  <c r="B306" i="2"/>
  <c r="B112" i="2"/>
  <c r="B294" i="2"/>
  <c r="B246" i="2"/>
  <c r="B47" i="2"/>
  <c r="B43" i="2"/>
  <c r="B250" i="2"/>
  <c r="B263" i="2"/>
  <c r="B180" i="2"/>
  <c r="B271" i="2"/>
  <c r="B308" i="2"/>
  <c r="B139" i="2"/>
  <c r="B268" i="2"/>
  <c r="B218" i="2"/>
  <c r="B38" i="2"/>
  <c r="B362" i="2"/>
  <c r="B64" i="2"/>
  <c r="B171" i="2"/>
  <c r="B122" i="2"/>
  <c r="B241" i="2"/>
  <c r="B71" i="2"/>
  <c r="B318" i="2"/>
  <c r="B148" i="2"/>
  <c r="B107" i="2"/>
  <c r="B12" i="2"/>
  <c r="B330" i="2"/>
  <c r="B66" i="2"/>
  <c r="B321" i="2"/>
  <c r="B14" i="2"/>
  <c r="B320" i="2"/>
  <c r="B299" i="2"/>
  <c r="B24" i="2"/>
  <c r="B219" i="2"/>
  <c r="B82" i="2"/>
  <c r="B105" i="2"/>
  <c r="B200" i="2"/>
  <c r="B87" i="2"/>
  <c r="B249" i="2"/>
  <c r="B40" i="2"/>
  <c r="B15" i="2"/>
  <c r="B98" i="2"/>
  <c r="B146" i="2"/>
  <c r="B52" i="2"/>
</calcChain>
</file>

<file path=xl/sharedStrings.xml><?xml version="1.0" encoding="utf-8"?>
<sst xmlns="http://schemas.openxmlformats.org/spreadsheetml/2006/main" count="2" uniqueCount="2">
  <si>
    <t>Év</t>
  </si>
  <si>
    <t>Azonosak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</si>
</sst>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2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2"/>
  <sheetViews>
    <sheetView tabSelected="1" zoomScale="200" zoomScaleNormal="200" workbookViewId="0">
      <selection activeCell="D1" sqref="D1"/>
    </sheetView>
  </sheetViews>
  <sheetFormatPr defaultRowHeight="15" x14ac:dyDescent="0.25"/>
  <cols>
    <col min="1" max="2" width="11.85546875" customWidth="1"/>
  </cols>
  <sheetData>
    <row r="1" spans="1:8" x14ac:dyDescent="0.25">
      <c r="A1" s="2" t="s">
        <v>0</v>
      </c>
      <c r="B1" s="1" t="s">
        <v>1</v>
      </c>
      <c r="D1" t="str">
        <f>IF(OR(ISBLANK(A2),A2&lt;2000,A2&gt;2399,(IF(ISNUMBER(A2),TRUNC(A2)&lt;&gt;A2,TRUE))),"Nem jó","Jó")</f>
        <v>Nem jó</v>
      </c>
      <c r="H1" t="str">
        <f>IF(D1="Jó",VLOOKUP(A2,F2:G401,2,FALSE),"")</f>
        <v/>
      </c>
    </row>
    <row r="2" spans="1:8" x14ac:dyDescent="0.25">
      <c r="A2" s="5"/>
      <c r="B2" s="4" t="str">
        <f>IF(ROW(B1)&gt;MAX(E:E),"",VLOOKUP(SMALL($E$2:$E$401,ROW(B1)),$E$2:$F$401,2,FALSE))</f>
        <v/>
      </c>
      <c r="E2" t="str">
        <f>IF(G2=$H$1,MAX($E$1:E1)+1,"")</f>
        <v/>
      </c>
      <c r="F2">
        <v>2000</v>
      </c>
      <c r="G2">
        <f>10*WEEKDAY(DATE(F2,1,1),2)+MONTH(DATE(F2,2,28)+1)</f>
        <v>62</v>
      </c>
      <c r="H2" t="str">
        <f>IF(G2=$H$1,MAX($F$1:F1)+1,"")</f>
        <v/>
      </c>
    </row>
    <row r="3" spans="1:8" x14ac:dyDescent="0.25">
      <c r="A3" s="3"/>
      <c r="B3" s="4" t="str">
        <f t="shared" ref="B3:B66" si="0">IF(ROW(B2)&gt;MAX(E:E),"",VLOOKUP(SMALL($E$2:$E$401,ROW(B2)),$E$2:$F$401,2,FALSE))</f>
        <v/>
      </c>
      <c r="E3" t="str">
        <f>IF(G3=$H$1,MAX($E$1:E2)+1,"")</f>
        <v/>
      </c>
      <c r="F3">
        <v>2001</v>
      </c>
      <c r="G3">
        <f t="shared" ref="G3:G66" si="1">10*WEEKDAY(DATE(F3,1,1),2)+MONTH(DATE(F3,2,28)+1)</f>
        <v>13</v>
      </c>
      <c r="H3" t="str">
        <f t="shared" ref="H3:H66" si="2">IF(G3=$H$1,F3,"")</f>
        <v/>
      </c>
    </row>
    <row r="4" spans="1:8" x14ac:dyDescent="0.25">
      <c r="A4" s="3"/>
      <c r="B4" s="4" t="str">
        <f t="shared" si="0"/>
        <v/>
      </c>
      <c r="E4" t="str">
        <f>IF(G4=$H$1,MAX($E$1:E3)+1,"")</f>
        <v/>
      </c>
      <c r="F4">
        <v>2002</v>
      </c>
      <c r="G4">
        <f t="shared" si="1"/>
        <v>23</v>
      </c>
      <c r="H4" t="str">
        <f t="shared" si="2"/>
        <v/>
      </c>
    </row>
    <row r="5" spans="1:8" x14ac:dyDescent="0.25">
      <c r="A5" s="3"/>
      <c r="B5" s="4" t="str">
        <f t="shared" si="0"/>
        <v/>
      </c>
      <c r="E5" t="str">
        <f>IF(G5=$H$1,MAX($E$1:E4)+1,"")</f>
        <v/>
      </c>
      <c r="F5">
        <v>2003</v>
      </c>
      <c r="G5">
        <f t="shared" si="1"/>
        <v>33</v>
      </c>
      <c r="H5" t="str">
        <f t="shared" si="2"/>
        <v/>
      </c>
    </row>
    <row r="6" spans="1:8" x14ac:dyDescent="0.25">
      <c r="A6" s="3"/>
      <c r="B6" s="4" t="str">
        <f t="shared" si="0"/>
        <v/>
      </c>
      <c r="E6" t="str">
        <f>IF(G6=$H$1,MAX($E$1:E5)+1,"")</f>
        <v/>
      </c>
      <c r="F6">
        <v>2004</v>
      </c>
      <c r="G6">
        <f t="shared" si="1"/>
        <v>42</v>
      </c>
      <c r="H6" t="str">
        <f t="shared" si="2"/>
        <v/>
      </c>
    </row>
    <row r="7" spans="1:8" x14ac:dyDescent="0.25">
      <c r="A7" s="3"/>
      <c r="B7" s="4" t="str">
        <f t="shared" si="0"/>
        <v/>
      </c>
      <c r="E7" t="str">
        <f>IF(G7=$H$1,MAX($E$1:E6)+1,"")</f>
        <v/>
      </c>
      <c r="F7">
        <v>2005</v>
      </c>
      <c r="G7">
        <f t="shared" si="1"/>
        <v>63</v>
      </c>
      <c r="H7" t="str">
        <f t="shared" si="2"/>
        <v/>
      </c>
    </row>
    <row r="8" spans="1:8" x14ac:dyDescent="0.25">
      <c r="A8" s="3"/>
      <c r="B8" s="4" t="str">
        <f t="shared" si="0"/>
        <v/>
      </c>
      <c r="E8" t="str">
        <f>IF(G8=$H$1,MAX($E$1:E7)+1,"")</f>
        <v/>
      </c>
      <c r="F8">
        <v>2006</v>
      </c>
      <c r="G8">
        <f t="shared" si="1"/>
        <v>73</v>
      </c>
      <c r="H8" t="str">
        <f t="shared" si="2"/>
        <v/>
      </c>
    </row>
    <row r="9" spans="1:8" x14ac:dyDescent="0.25">
      <c r="A9" s="3"/>
      <c r="B9" s="4" t="str">
        <f t="shared" si="0"/>
        <v/>
      </c>
      <c r="E9" t="str">
        <f>IF(G9=$H$1,MAX($E$1:E8)+1,"")</f>
        <v/>
      </c>
      <c r="F9">
        <v>2007</v>
      </c>
      <c r="G9">
        <f t="shared" si="1"/>
        <v>13</v>
      </c>
      <c r="H9" t="str">
        <f t="shared" si="2"/>
        <v/>
      </c>
    </row>
    <row r="10" spans="1:8" x14ac:dyDescent="0.25">
      <c r="A10" s="3"/>
      <c r="B10" s="4" t="str">
        <f t="shared" si="0"/>
        <v/>
      </c>
      <c r="E10" t="str">
        <f>IF(G10=$H$1,MAX($E$1:E9)+1,"")</f>
        <v/>
      </c>
      <c r="F10">
        <v>2008</v>
      </c>
      <c r="G10">
        <f t="shared" si="1"/>
        <v>22</v>
      </c>
      <c r="H10" t="str">
        <f t="shared" si="2"/>
        <v/>
      </c>
    </row>
    <row r="11" spans="1:8" x14ac:dyDescent="0.25">
      <c r="A11" s="3"/>
      <c r="B11" s="4" t="str">
        <f t="shared" si="0"/>
        <v/>
      </c>
      <c r="E11" t="str">
        <f>IF(G11=$H$1,MAX($E$1:E10)+1,"")</f>
        <v/>
      </c>
      <c r="F11">
        <v>2009</v>
      </c>
      <c r="G11">
        <f t="shared" si="1"/>
        <v>43</v>
      </c>
      <c r="H11" t="str">
        <f t="shared" si="2"/>
        <v/>
      </c>
    </row>
    <row r="12" spans="1:8" x14ac:dyDescent="0.25">
      <c r="A12" s="3"/>
      <c r="B12" s="4" t="str">
        <f t="shared" si="0"/>
        <v/>
      </c>
      <c r="E12" t="str">
        <f>IF(G12=$H$1,MAX($E$1:E11)+1,"")</f>
        <v/>
      </c>
      <c r="F12">
        <v>2010</v>
      </c>
      <c r="G12">
        <f t="shared" si="1"/>
        <v>53</v>
      </c>
      <c r="H12" t="str">
        <f t="shared" si="2"/>
        <v/>
      </c>
    </row>
    <row r="13" spans="1:8" x14ac:dyDescent="0.25">
      <c r="A13" s="3"/>
      <c r="B13" s="4" t="str">
        <f t="shared" si="0"/>
        <v/>
      </c>
      <c r="E13" t="str">
        <f>IF(G13=$H$1,MAX($E$1:E12)+1,"")</f>
        <v/>
      </c>
      <c r="F13">
        <v>2011</v>
      </c>
      <c r="G13">
        <f t="shared" si="1"/>
        <v>63</v>
      </c>
      <c r="H13" t="str">
        <f t="shared" si="2"/>
        <v/>
      </c>
    </row>
    <row r="14" spans="1:8" x14ac:dyDescent="0.25">
      <c r="A14" s="3"/>
      <c r="B14" s="4" t="str">
        <f t="shared" si="0"/>
        <v/>
      </c>
      <c r="E14" t="str">
        <f>IF(G14=$H$1,MAX($E$1:E13)+1,"")</f>
        <v/>
      </c>
      <c r="F14">
        <v>2012</v>
      </c>
      <c r="G14">
        <f t="shared" si="1"/>
        <v>72</v>
      </c>
      <c r="H14" t="str">
        <f t="shared" si="2"/>
        <v/>
      </c>
    </row>
    <row r="15" spans="1:8" x14ac:dyDescent="0.25">
      <c r="A15" s="3"/>
      <c r="B15" s="4" t="str">
        <f t="shared" si="0"/>
        <v/>
      </c>
      <c r="E15" t="str">
        <f>IF(G15=$H$1,MAX($E$1:E14)+1,"")</f>
        <v/>
      </c>
      <c r="F15">
        <v>2013</v>
      </c>
      <c r="G15">
        <f t="shared" si="1"/>
        <v>23</v>
      </c>
      <c r="H15" t="str">
        <f t="shared" si="2"/>
        <v/>
      </c>
    </row>
    <row r="16" spans="1:8" x14ac:dyDescent="0.25">
      <c r="A16" s="3"/>
      <c r="B16" s="4" t="str">
        <f t="shared" si="0"/>
        <v/>
      </c>
      <c r="E16" t="str">
        <f>IF(G16=$H$1,MAX($E$1:E15)+1,"")</f>
        <v/>
      </c>
      <c r="F16">
        <v>2014</v>
      </c>
      <c r="G16">
        <f t="shared" si="1"/>
        <v>33</v>
      </c>
      <c r="H16" t="str">
        <f t="shared" si="2"/>
        <v/>
      </c>
    </row>
    <row r="17" spans="1:8" x14ac:dyDescent="0.25">
      <c r="A17" s="3"/>
      <c r="B17" s="4" t="str">
        <f t="shared" si="0"/>
        <v/>
      </c>
      <c r="E17" t="str">
        <f>IF(G17=$H$1,MAX($E$1:E16)+1,"")</f>
        <v/>
      </c>
      <c r="F17">
        <v>2015</v>
      </c>
      <c r="G17">
        <f t="shared" si="1"/>
        <v>43</v>
      </c>
      <c r="H17" t="str">
        <f t="shared" si="2"/>
        <v/>
      </c>
    </row>
    <row r="18" spans="1:8" x14ac:dyDescent="0.25">
      <c r="A18" s="3"/>
      <c r="B18" s="4" t="str">
        <f t="shared" si="0"/>
        <v/>
      </c>
      <c r="E18" t="str">
        <f>IF(G18=$H$1,MAX($E$1:E17)+1,"")</f>
        <v/>
      </c>
      <c r="F18">
        <v>2016</v>
      </c>
      <c r="G18">
        <f t="shared" si="1"/>
        <v>52</v>
      </c>
      <c r="H18" t="str">
        <f t="shared" si="2"/>
        <v/>
      </c>
    </row>
    <row r="19" spans="1:8" x14ac:dyDescent="0.25">
      <c r="A19" s="3"/>
      <c r="B19" s="4" t="str">
        <f t="shared" si="0"/>
        <v/>
      </c>
      <c r="E19" t="str">
        <f>IF(G19=$H$1,MAX($E$1:E18)+1,"")</f>
        <v/>
      </c>
      <c r="F19">
        <v>2017</v>
      </c>
      <c r="G19">
        <f t="shared" si="1"/>
        <v>73</v>
      </c>
      <c r="H19" t="str">
        <f t="shared" si="2"/>
        <v/>
      </c>
    </row>
    <row r="20" spans="1:8" x14ac:dyDescent="0.25">
      <c r="A20" s="3"/>
      <c r="B20" s="4" t="str">
        <f t="shared" si="0"/>
        <v/>
      </c>
      <c r="E20" t="str">
        <f>IF(G20=$H$1,MAX($E$1:E19)+1,"")</f>
        <v/>
      </c>
      <c r="F20">
        <v>2018</v>
      </c>
      <c r="G20">
        <f t="shared" si="1"/>
        <v>13</v>
      </c>
      <c r="H20" t="str">
        <f t="shared" si="2"/>
        <v/>
      </c>
    </row>
    <row r="21" spans="1:8" x14ac:dyDescent="0.25">
      <c r="A21" s="3"/>
      <c r="B21" s="4" t="str">
        <f t="shared" si="0"/>
        <v/>
      </c>
      <c r="E21" t="str">
        <f>IF(G21=$H$1,MAX($E$1:E20)+1,"")</f>
        <v/>
      </c>
      <c r="F21">
        <v>2019</v>
      </c>
      <c r="G21">
        <f t="shared" si="1"/>
        <v>23</v>
      </c>
      <c r="H21" t="str">
        <f t="shared" si="2"/>
        <v/>
      </c>
    </row>
    <row r="22" spans="1:8" x14ac:dyDescent="0.25">
      <c r="A22" s="3"/>
      <c r="B22" s="4" t="str">
        <f t="shared" si="0"/>
        <v/>
      </c>
      <c r="E22" t="str">
        <f>IF(G22=$H$1,MAX($E$1:E21)+1,"")</f>
        <v/>
      </c>
      <c r="F22">
        <v>2020</v>
      </c>
      <c r="G22">
        <f t="shared" si="1"/>
        <v>32</v>
      </c>
      <c r="H22" t="str">
        <f t="shared" si="2"/>
        <v/>
      </c>
    </row>
    <row r="23" spans="1:8" x14ac:dyDescent="0.25">
      <c r="B23" s="4" t="str">
        <f t="shared" si="0"/>
        <v/>
      </c>
      <c r="E23" t="str">
        <f>IF(G23=$H$1,MAX($E$1:E22)+1,"")</f>
        <v/>
      </c>
      <c r="F23">
        <v>2021</v>
      </c>
      <c r="G23">
        <f t="shared" si="1"/>
        <v>53</v>
      </c>
      <c r="H23" t="str">
        <f t="shared" si="2"/>
        <v/>
      </c>
    </row>
    <row r="24" spans="1:8" x14ac:dyDescent="0.25">
      <c r="B24" s="4" t="str">
        <f t="shared" si="0"/>
        <v/>
      </c>
      <c r="E24" t="str">
        <f>IF(G24=$H$1,MAX($E$1:E23)+1,"")</f>
        <v/>
      </c>
      <c r="F24">
        <v>2022</v>
      </c>
      <c r="G24">
        <f t="shared" si="1"/>
        <v>63</v>
      </c>
      <c r="H24" t="str">
        <f t="shared" si="2"/>
        <v/>
      </c>
    </row>
    <row r="25" spans="1:8" x14ac:dyDescent="0.25">
      <c r="B25" s="4" t="str">
        <f t="shared" si="0"/>
        <v/>
      </c>
      <c r="E25" t="str">
        <f>IF(G25=$H$1,MAX($E$1:E24)+1,"")</f>
        <v/>
      </c>
      <c r="F25">
        <v>2023</v>
      </c>
      <c r="G25">
        <f t="shared" si="1"/>
        <v>73</v>
      </c>
      <c r="H25" t="str">
        <f t="shared" si="2"/>
        <v/>
      </c>
    </row>
    <row r="26" spans="1:8" x14ac:dyDescent="0.25">
      <c r="B26" s="4" t="str">
        <f t="shared" si="0"/>
        <v/>
      </c>
      <c r="E26" t="str">
        <f>IF(G26=$H$1,MAX($E$1:E25)+1,"")</f>
        <v/>
      </c>
      <c r="F26">
        <v>2024</v>
      </c>
      <c r="G26">
        <f t="shared" si="1"/>
        <v>12</v>
      </c>
      <c r="H26" t="str">
        <f t="shared" si="2"/>
        <v/>
      </c>
    </row>
    <row r="27" spans="1:8" x14ac:dyDescent="0.25">
      <c r="B27" s="4" t="str">
        <f t="shared" si="0"/>
        <v/>
      </c>
      <c r="E27" t="str">
        <f>IF(G27=$H$1,MAX($E$1:E26)+1,"")</f>
        <v/>
      </c>
      <c r="F27">
        <v>2025</v>
      </c>
      <c r="G27">
        <f t="shared" si="1"/>
        <v>33</v>
      </c>
      <c r="H27" t="str">
        <f t="shared" si="2"/>
        <v/>
      </c>
    </row>
    <row r="28" spans="1:8" x14ac:dyDescent="0.25">
      <c r="B28" s="4" t="str">
        <f t="shared" si="0"/>
        <v/>
      </c>
      <c r="E28" t="str">
        <f>IF(G28=$H$1,MAX($E$1:E27)+1,"")</f>
        <v/>
      </c>
      <c r="F28">
        <v>2026</v>
      </c>
      <c r="G28">
        <f t="shared" si="1"/>
        <v>43</v>
      </c>
      <c r="H28" t="str">
        <f t="shared" si="2"/>
        <v/>
      </c>
    </row>
    <row r="29" spans="1:8" x14ac:dyDescent="0.25">
      <c r="B29" s="4" t="str">
        <f t="shared" si="0"/>
        <v/>
      </c>
      <c r="E29" t="str">
        <f>IF(G29=$H$1,MAX($E$1:E28)+1,"")</f>
        <v/>
      </c>
      <c r="F29">
        <v>2027</v>
      </c>
      <c r="G29">
        <f t="shared" si="1"/>
        <v>53</v>
      </c>
      <c r="H29" t="str">
        <f t="shared" si="2"/>
        <v/>
      </c>
    </row>
    <row r="30" spans="1:8" x14ac:dyDescent="0.25">
      <c r="B30" s="4" t="str">
        <f t="shared" si="0"/>
        <v/>
      </c>
      <c r="E30" t="str">
        <f>IF(G30=$H$1,MAX($E$1:E29)+1,"")</f>
        <v/>
      </c>
      <c r="F30">
        <v>2028</v>
      </c>
      <c r="G30">
        <f t="shared" si="1"/>
        <v>62</v>
      </c>
      <c r="H30" t="str">
        <f t="shared" si="2"/>
        <v/>
      </c>
    </row>
    <row r="31" spans="1:8" x14ac:dyDescent="0.25">
      <c r="B31" s="4" t="str">
        <f t="shared" si="0"/>
        <v/>
      </c>
      <c r="E31" t="str">
        <f>IF(G31=$H$1,MAX($E$1:E30)+1,"")</f>
        <v/>
      </c>
      <c r="F31">
        <v>2029</v>
      </c>
      <c r="G31">
        <f t="shared" si="1"/>
        <v>13</v>
      </c>
      <c r="H31" t="str">
        <f t="shared" si="2"/>
        <v/>
      </c>
    </row>
    <row r="32" spans="1:8" x14ac:dyDescent="0.25">
      <c r="B32" s="4" t="str">
        <f t="shared" si="0"/>
        <v/>
      </c>
      <c r="E32" t="str">
        <f>IF(G32=$H$1,MAX($E$1:E31)+1,"")</f>
        <v/>
      </c>
      <c r="F32">
        <v>2030</v>
      </c>
      <c r="G32">
        <f t="shared" si="1"/>
        <v>23</v>
      </c>
      <c r="H32" t="str">
        <f t="shared" si="2"/>
        <v/>
      </c>
    </row>
    <row r="33" spans="2:8" x14ac:dyDescent="0.25">
      <c r="B33" s="4" t="str">
        <f t="shared" si="0"/>
        <v/>
      </c>
      <c r="E33" t="str">
        <f>IF(G33=$H$1,MAX($E$1:E32)+1,"")</f>
        <v/>
      </c>
      <c r="F33">
        <v>2031</v>
      </c>
      <c r="G33">
        <f t="shared" si="1"/>
        <v>33</v>
      </c>
      <c r="H33" t="str">
        <f t="shared" si="2"/>
        <v/>
      </c>
    </row>
    <row r="34" spans="2:8" x14ac:dyDescent="0.25">
      <c r="B34" s="4" t="str">
        <f t="shared" si="0"/>
        <v/>
      </c>
      <c r="E34" t="str">
        <f>IF(G34=$H$1,MAX($E$1:E33)+1,"")</f>
        <v/>
      </c>
      <c r="F34">
        <v>2032</v>
      </c>
      <c r="G34">
        <f t="shared" si="1"/>
        <v>42</v>
      </c>
      <c r="H34" t="str">
        <f t="shared" si="2"/>
        <v/>
      </c>
    </row>
    <row r="35" spans="2:8" x14ac:dyDescent="0.25">
      <c r="B35" s="4" t="str">
        <f t="shared" si="0"/>
        <v/>
      </c>
      <c r="E35" t="str">
        <f>IF(G35=$H$1,MAX($E$1:E34)+1,"")</f>
        <v/>
      </c>
      <c r="F35">
        <v>2033</v>
      </c>
      <c r="G35">
        <f t="shared" si="1"/>
        <v>63</v>
      </c>
      <c r="H35" t="str">
        <f t="shared" si="2"/>
        <v/>
      </c>
    </row>
    <row r="36" spans="2:8" x14ac:dyDescent="0.25">
      <c r="B36" s="4" t="str">
        <f t="shared" si="0"/>
        <v/>
      </c>
      <c r="E36" t="str">
        <f>IF(G36=$H$1,MAX($E$1:E35)+1,"")</f>
        <v/>
      </c>
      <c r="F36">
        <v>2034</v>
      </c>
      <c r="G36">
        <f t="shared" si="1"/>
        <v>73</v>
      </c>
      <c r="H36" t="str">
        <f t="shared" si="2"/>
        <v/>
      </c>
    </row>
    <row r="37" spans="2:8" x14ac:dyDescent="0.25">
      <c r="B37" s="4" t="str">
        <f t="shared" si="0"/>
        <v/>
      </c>
      <c r="E37" t="str">
        <f>IF(G37=$H$1,MAX($E$1:E36)+1,"")</f>
        <v/>
      </c>
      <c r="F37">
        <v>2035</v>
      </c>
      <c r="G37">
        <f t="shared" si="1"/>
        <v>13</v>
      </c>
      <c r="H37" t="str">
        <f t="shared" si="2"/>
        <v/>
      </c>
    </row>
    <row r="38" spans="2:8" x14ac:dyDescent="0.25">
      <c r="B38" s="4" t="str">
        <f t="shared" si="0"/>
        <v/>
      </c>
      <c r="E38" t="str">
        <f>IF(G38=$H$1,MAX($E$1:E37)+1,"")</f>
        <v/>
      </c>
      <c r="F38">
        <v>2036</v>
      </c>
      <c r="G38">
        <f t="shared" si="1"/>
        <v>22</v>
      </c>
      <c r="H38" t="str">
        <f t="shared" si="2"/>
        <v/>
      </c>
    </row>
    <row r="39" spans="2:8" x14ac:dyDescent="0.25">
      <c r="B39" s="4" t="str">
        <f t="shared" si="0"/>
        <v/>
      </c>
      <c r="E39" t="str">
        <f>IF(G39=$H$1,MAX($E$1:E38)+1,"")</f>
        <v/>
      </c>
      <c r="F39">
        <v>2037</v>
      </c>
      <c r="G39">
        <f t="shared" si="1"/>
        <v>43</v>
      </c>
      <c r="H39" t="str">
        <f t="shared" si="2"/>
        <v/>
      </c>
    </row>
    <row r="40" spans="2:8" x14ac:dyDescent="0.25">
      <c r="B40" s="4" t="str">
        <f t="shared" si="0"/>
        <v/>
      </c>
      <c r="E40" t="str">
        <f>IF(G40=$H$1,MAX($E$1:E39)+1,"")</f>
        <v/>
      </c>
      <c r="F40">
        <v>2038</v>
      </c>
      <c r="G40">
        <f t="shared" si="1"/>
        <v>53</v>
      </c>
      <c r="H40" t="str">
        <f t="shared" si="2"/>
        <v/>
      </c>
    </row>
    <row r="41" spans="2:8" x14ac:dyDescent="0.25">
      <c r="B41" s="4" t="str">
        <f t="shared" si="0"/>
        <v/>
      </c>
      <c r="E41" t="str">
        <f>IF(G41=$H$1,MAX($E$1:E40)+1,"")</f>
        <v/>
      </c>
      <c r="F41">
        <v>2039</v>
      </c>
      <c r="G41">
        <f t="shared" si="1"/>
        <v>63</v>
      </c>
      <c r="H41" t="str">
        <f t="shared" si="2"/>
        <v/>
      </c>
    </row>
    <row r="42" spans="2:8" x14ac:dyDescent="0.25">
      <c r="B42" s="4" t="str">
        <f t="shared" si="0"/>
        <v/>
      </c>
      <c r="E42" t="str">
        <f>IF(G42=$H$1,MAX($E$1:E41)+1,"")</f>
        <v/>
      </c>
      <c r="F42">
        <v>2040</v>
      </c>
      <c r="G42">
        <f t="shared" si="1"/>
        <v>72</v>
      </c>
      <c r="H42" t="str">
        <f t="shared" si="2"/>
        <v/>
      </c>
    </row>
    <row r="43" spans="2:8" x14ac:dyDescent="0.25">
      <c r="B43" s="4" t="str">
        <f t="shared" si="0"/>
        <v/>
      </c>
      <c r="E43" t="str">
        <f>IF(G43=$H$1,MAX($E$1:E42)+1,"")</f>
        <v/>
      </c>
      <c r="F43">
        <v>2041</v>
      </c>
      <c r="G43">
        <f t="shared" si="1"/>
        <v>23</v>
      </c>
      <c r="H43" t="str">
        <f t="shared" si="2"/>
        <v/>
      </c>
    </row>
    <row r="44" spans="2:8" x14ac:dyDescent="0.25">
      <c r="B44" s="4" t="str">
        <f t="shared" si="0"/>
        <v/>
      </c>
      <c r="E44" t="str">
        <f>IF(G44=$H$1,MAX($E$1:E43)+1,"")</f>
        <v/>
      </c>
      <c r="F44">
        <v>2042</v>
      </c>
      <c r="G44">
        <f t="shared" si="1"/>
        <v>33</v>
      </c>
      <c r="H44" t="str">
        <f t="shared" si="2"/>
        <v/>
      </c>
    </row>
    <row r="45" spans="2:8" x14ac:dyDescent="0.25">
      <c r="B45" s="4" t="str">
        <f t="shared" si="0"/>
        <v/>
      </c>
      <c r="E45" t="str">
        <f>IF(G45=$H$1,MAX($E$1:E44)+1,"")</f>
        <v/>
      </c>
      <c r="F45">
        <v>2043</v>
      </c>
      <c r="G45">
        <f t="shared" si="1"/>
        <v>43</v>
      </c>
      <c r="H45" t="str">
        <f t="shared" si="2"/>
        <v/>
      </c>
    </row>
    <row r="46" spans="2:8" x14ac:dyDescent="0.25">
      <c r="B46" s="4" t="str">
        <f t="shared" si="0"/>
        <v/>
      </c>
      <c r="E46" t="str">
        <f>IF(G46=$H$1,MAX($E$1:E45)+1,"")</f>
        <v/>
      </c>
      <c r="F46">
        <v>2044</v>
      </c>
      <c r="G46">
        <f t="shared" si="1"/>
        <v>52</v>
      </c>
      <c r="H46" t="str">
        <f t="shared" si="2"/>
        <v/>
      </c>
    </row>
    <row r="47" spans="2:8" x14ac:dyDescent="0.25">
      <c r="B47" s="4" t="str">
        <f t="shared" si="0"/>
        <v/>
      </c>
      <c r="E47" t="str">
        <f>IF(G47=$H$1,MAX($E$1:E46)+1,"")</f>
        <v/>
      </c>
      <c r="F47">
        <v>2045</v>
      </c>
      <c r="G47">
        <f t="shared" si="1"/>
        <v>73</v>
      </c>
      <c r="H47" t="str">
        <f t="shared" si="2"/>
        <v/>
      </c>
    </row>
    <row r="48" spans="2:8" x14ac:dyDescent="0.25">
      <c r="B48" s="4" t="str">
        <f t="shared" si="0"/>
        <v/>
      </c>
      <c r="E48" t="str">
        <f>IF(G48=$H$1,MAX($E$1:E47)+1,"")</f>
        <v/>
      </c>
      <c r="F48">
        <v>2046</v>
      </c>
      <c r="G48">
        <f t="shared" si="1"/>
        <v>13</v>
      </c>
      <c r="H48" t="str">
        <f t="shared" si="2"/>
        <v/>
      </c>
    </row>
    <row r="49" spans="2:8" x14ac:dyDescent="0.25">
      <c r="B49" s="4" t="str">
        <f t="shared" si="0"/>
        <v/>
      </c>
      <c r="E49" t="str">
        <f>IF(G49=$H$1,MAX($E$1:E48)+1,"")</f>
        <v/>
      </c>
      <c r="F49">
        <v>2047</v>
      </c>
      <c r="G49">
        <f t="shared" si="1"/>
        <v>23</v>
      </c>
      <c r="H49" t="str">
        <f t="shared" si="2"/>
        <v/>
      </c>
    </row>
    <row r="50" spans="2:8" x14ac:dyDescent="0.25">
      <c r="B50" s="4" t="str">
        <f t="shared" si="0"/>
        <v/>
      </c>
      <c r="E50" t="str">
        <f>IF(G50=$H$1,MAX($E$1:E49)+1,"")</f>
        <v/>
      </c>
      <c r="F50">
        <v>2048</v>
      </c>
      <c r="G50">
        <f t="shared" si="1"/>
        <v>32</v>
      </c>
      <c r="H50" t="str">
        <f t="shared" si="2"/>
        <v/>
      </c>
    </row>
    <row r="51" spans="2:8" x14ac:dyDescent="0.25">
      <c r="B51" s="4" t="str">
        <f t="shared" si="0"/>
        <v/>
      </c>
      <c r="E51" t="str">
        <f>IF(G51=$H$1,MAX($E$1:E50)+1,"")</f>
        <v/>
      </c>
      <c r="F51">
        <v>2049</v>
      </c>
      <c r="G51">
        <f t="shared" si="1"/>
        <v>53</v>
      </c>
      <c r="H51" t="str">
        <f t="shared" si="2"/>
        <v/>
      </c>
    </row>
    <row r="52" spans="2:8" x14ac:dyDescent="0.25">
      <c r="B52" s="4" t="str">
        <f t="shared" si="0"/>
        <v/>
      </c>
      <c r="E52" t="str">
        <f>IF(G52=$H$1,MAX($E$1:E51)+1,"")</f>
        <v/>
      </c>
      <c r="F52">
        <v>2050</v>
      </c>
      <c r="G52">
        <f t="shared" si="1"/>
        <v>63</v>
      </c>
      <c r="H52" t="str">
        <f t="shared" si="2"/>
        <v/>
      </c>
    </row>
    <row r="53" spans="2:8" x14ac:dyDescent="0.25">
      <c r="B53" s="4" t="str">
        <f t="shared" si="0"/>
        <v/>
      </c>
      <c r="E53" t="str">
        <f>IF(G53=$H$1,MAX($E$1:E52)+1,"")</f>
        <v/>
      </c>
      <c r="F53">
        <v>2051</v>
      </c>
      <c r="G53">
        <f t="shared" si="1"/>
        <v>73</v>
      </c>
      <c r="H53" t="str">
        <f t="shared" si="2"/>
        <v/>
      </c>
    </row>
    <row r="54" spans="2:8" x14ac:dyDescent="0.25">
      <c r="B54" s="4" t="str">
        <f t="shared" si="0"/>
        <v/>
      </c>
      <c r="E54" t="str">
        <f>IF(G54=$H$1,MAX($E$1:E53)+1,"")</f>
        <v/>
      </c>
      <c r="F54">
        <v>2052</v>
      </c>
      <c r="G54">
        <f t="shared" si="1"/>
        <v>12</v>
      </c>
      <c r="H54" t="str">
        <f t="shared" si="2"/>
        <v/>
      </c>
    </row>
    <row r="55" spans="2:8" x14ac:dyDescent="0.25">
      <c r="B55" s="4" t="str">
        <f t="shared" si="0"/>
        <v/>
      </c>
      <c r="E55" t="str">
        <f>IF(G55=$H$1,MAX($E$1:E54)+1,"")</f>
        <v/>
      </c>
      <c r="F55">
        <v>2053</v>
      </c>
      <c r="G55">
        <f t="shared" si="1"/>
        <v>33</v>
      </c>
      <c r="H55" t="str">
        <f t="shared" si="2"/>
        <v/>
      </c>
    </row>
    <row r="56" spans="2:8" x14ac:dyDescent="0.25">
      <c r="B56" s="4" t="str">
        <f t="shared" si="0"/>
        <v/>
      </c>
      <c r="E56" t="str">
        <f>IF(G56=$H$1,MAX($E$1:E55)+1,"")</f>
        <v/>
      </c>
      <c r="F56">
        <v>2054</v>
      </c>
      <c r="G56">
        <f t="shared" si="1"/>
        <v>43</v>
      </c>
      <c r="H56" t="str">
        <f t="shared" si="2"/>
        <v/>
      </c>
    </row>
    <row r="57" spans="2:8" x14ac:dyDescent="0.25">
      <c r="B57" s="4" t="str">
        <f t="shared" si="0"/>
        <v/>
      </c>
      <c r="E57" t="str">
        <f>IF(G57=$H$1,MAX($E$1:E56)+1,"")</f>
        <v/>
      </c>
      <c r="F57">
        <v>2055</v>
      </c>
      <c r="G57">
        <f t="shared" si="1"/>
        <v>53</v>
      </c>
      <c r="H57" t="str">
        <f t="shared" si="2"/>
        <v/>
      </c>
    </row>
    <row r="58" spans="2:8" x14ac:dyDescent="0.25">
      <c r="B58" s="4" t="str">
        <f t="shared" si="0"/>
        <v/>
      </c>
      <c r="E58" t="str">
        <f>IF(G58=$H$1,MAX($E$1:E57)+1,"")</f>
        <v/>
      </c>
      <c r="F58">
        <v>2056</v>
      </c>
      <c r="G58">
        <f t="shared" si="1"/>
        <v>62</v>
      </c>
      <c r="H58" t="str">
        <f t="shared" si="2"/>
        <v/>
      </c>
    </row>
    <row r="59" spans="2:8" x14ac:dyDescent="0.25">
      <c r="B59" s="4" t="str">
        <f t="shared" si="0"/>
        <v/>
      </c>
      <c r="E59" t="str">
        <f>IF(G59=$H$1,MAX($E$1:E58)+1,"")</f>
        <v/>
      </c>
      <c r="F59">
        <v>2057</v>
      </c>
      <c r="G59">
        <f t="shared" si="1"/>
        <v>13</v>
      </c>
      <c r="H59" t="str">
        <f t="shared" si="2"/>
        <v/>
      </c>
    </row>
    <row r="60" spans="2:8" x14ac:dyDescent="0.25">
      <c r="B60" s="4" t="str">
        <f t="shared" si="0"/>
        <v/>
      </c>
      <c r="E60" t="str">
        <f>IF(G60=$H$1,MAX($E$1:E59)+1,"")</f>
        <v/>
      </c>
      <c r="F60">
        <v>2058</v>
      </c>
      <c r="G60">
        <f t="shared" si="1"/>
        <v>23</v>
      </c>
      <c r="H60" t="str">
        <f t="shared" si="2"/>
        <v/>
      </c>
    </row>
    <row r="61" spans="2:8" x14ac:dyDescent="0.25">
      <c r="B61" s="4" t="str">
        <f t="shared" si="0"/>
        <v/>
      </c>
      <c r="E61" t="str">
        <f>IF(G61=$H$1,MAX($E$1:E60)+1,"")</f>
        <v/>
      </c>
      <c r="F61">
        <v>2059</v>
      </c>
      <c r="G61">
        <f t="shared" si="1"/>
        <v>33</v>
      </c>
      <c r="H61" t="str">
        <f t="shared" si="2"/>
        <v/>
      </c>
    </row>
    <row r="62" spans="2:8" x14ac:dyDescent="0.25">
      <c r="B62" s="4" t="str">
        <f t="shared" si="0"/>
        <v/>
      </c>
      <c r="E62" t="str">
        <f>IF(G62=$H$1,MAX($E$1:E61)+1,"")</f>
        <v/>
      </c>
      <c r="F62">
        <v>2060</v>
      </c>
      <c r="G62">
        <f t="shared" si="1"/>
        <v>42</v>
      </c>
      <c r="H62" t="str">
        <f t="shared" si="2"/>
        <v/>
      </c>
    </row>
    <row r="63" spans="2:8" x14ac:dyDescent="0.25">
      <c r="B63" s="4" t="str">
        <f t="shared" si="0"/>
        <v/>
      </c>
      <c r="E63" t="str">
        <f>IF(G63=$H$1,MAX($E$1:E62)+1,"")</f>
        <v/>
      </c>
      <c r="F63">
        <v>2061</v>
      </c>
      <c r="G63">
        <f t="shared" si="1"/>
        <v>63</v>
      </c>
      <c r="H63" t="str">
        <f t="shared" si="2"/>
        <v/>
      </c>
    </row>
    <row r="64" spans="2:8" x14ac:dyDescent="0.25">
      <c r="B64" s="4" t="str">
        <f t="shared" si="0"/>
        <v/>
      </c>
      <c r="E64" t="str">
        <f>IF(G64=$H$1,MAX($E$1:E63)+1,"")</f>
        <v/>
      </c>
      <c r="F64">
        <v>2062</v>
      </c>
      <c r="G64">
        <f t="shared" si="1"/>
        <v>73</v>
      </c>
      <c r="H64" t="str">
        <f t="shared" si="2"/>
        <v/>
      </c>
    </row>
    <row r="65" spans="2:8" x14ac:dyDescent="0.25">
      <c r="B65" s="4" t="str">
        <f t="shared" si="0"/>
        <v/>
      </c>
      <c r="E65" t="str">
        <f>IF(G65=$H$1,MAX($E$1:E64)+1,"")</f>
        <v/>
      </c>
      <c r="F65">
        <v>2063</v>
      </c>
      <c r="G65">
        <f t="shared" si="1"/>
        <v>13</v>
      </c>
      <c r="H65" t="str">
        <f t="shared" si="2"/>
        <v/>
      </c>
    </row>
    <row r="66" spans="2:8" x14ac:dyDescent="0.25">
      <c r="B66" s="4" t="str">
        <f t="shared" si="0"/>
        <v/>
      </c>
      <c r="E66" t="str">
        <f>IF(G66=$H$1,MAX($E$1:E65)+1,"")</f>
        <v/>
      </c>
      <c r="F66">
        <v>2064</v>
      </c>
      <c r="G66">
        <f t="shared" si="1"/>
        <v>22</v>
      </c>
      <c r="H66" t="str">
        <f t="shared" si="2"/>
        <v/>
      </c>
    </row>
    <row r="67" spans="2:8" x14ac:dyDescent="0.25">
      <c r="B67" s="4" t="str">
        <f t="shared" ref="B67:B130" si="3">IF(ROW(B66)&gt;MAX(E:E),"",VLOOKUP(SMALL($E$2:$E$401,ROW(B66)),$E$2:$F$401,2,FALSE))</f>
        <v/>
      </c>
      <c r="E67" t="str">
        <f>IF(G67=$H$1,MAX($E$1:E66)+1,"")</f>
        <v/>
      </c>
      <c r="F67">
        <v>2065</v>
      </c>
      <c r="G67">
        <f t="shared" ref="G67:G130" si="4">10*WEEKDAY(DATE(F67,1,1),2)+MONTH(DATE(F67,2,28)+1)</f>
        <v>43</v>
      </c>
      <c r="H67" t="str">
        <f t="shared" ref="H67:H130" si="5">IF(G67=$H$1,F67,"")</f>
        <v/>
      </c>
    </row>
    <row r="68" spans="2:8" x14ac:dyDescent="0.25">
      <c r="B68" s="4" t="str">
        <f t="shared" si="3"/>
        <v/>
      </c>
      <c r="E68" t="str">
        <f>IF(G68=$H$1,MAX($E$1:E67)+1,"")</f>
        <v/>
      </c>
      <c r="F68">
        <v>2066</v>
      </c>
      <c r="G68">
        <f t="shared" si="4"/>
        <v>53</v>
      </c>
      <c r="H68" t="str">
        <f t="shared" si="5"/>
        <v/>
      </c>
    </row>
    <row r="69" spans="2:8" x14ac:dyDescent="0.25">
      <c r="B69" s="4" t="str">
        <f t="shared" si="3"/>
        <v/>
      </c>
      <c r="E69" t="str">
        <f>IF(G69=$H$1,MAX($E$1:E68)+1,"")</f>
        <v/>
      </c>
      <c r="F69">
        <v>2067</v>
      </c>
      <c r="G69">
        <f t="shared" si="4"/>
        <v>63</v>
      </c>
      <c r="H69" t="str">
        <f t="shared" si="5"/>
        <v/>
      </c>
    </row>
    <row r="70" spans="2:8" x14ac:dyDescent="0.25">
      <c r="B70" s="4" t="str">
        <f t="shared" si="3"/>
        <v/>
      </c>
      <c r="E70" t="str">
        <f>IF(G70=$H$1,MAX($E$1:E69)+1,"")</f>
        <v/>
      </c>
      <c r="F70">
        <v>2068</v>
      </c>
      <c r="G70">
        <f t="shared" si="4"/>
        <v>72</v>
      </c>
      <c r="H70" t="str">
        <f t="shared" si="5"/>
        <v/>
      </c>
    </row>
    <row r="71" spans="2:8" x14ac:dyDescent="0.25">
      <c r="B71" s="4" t="str">
        <f t="shared" si="3"/>
        <v/>
      </c>
      <c r="E71" t="str">
        <f>IF(G71=$H$1,MAX($E$1:E70)+1,"")</f>
        <v/>
      </c>
      <c r="F71">
        <v>2069</v>
      </c>
      <c r="G71">
        <f t="shared" si="4"/>
        <v>23</v>
      </c>
      <c r="H71" t="str">
        <f t="shared" si="5"/>
        <v/>
      </c>
    </row>
    <row r="72" spans="2:8" x14ac:dyDescent="0.25">
      <c r="B72" s="4" t="str">
        <f t="shared" si="3"/>
        <v/>
      </c>
      <c r="E72" t="str">
        <f>IF(G72=$H$1,MAX($E$1:E71)+1,"")</f>
        <v/>
      </c>
      <c r="F72">
        <v>2070</v>
      </c>
      <c r="G72">
        <f t="shared" si="4"/>
        <v>33</v>
      </c>
      <c r="H72" t="str">
        <f t="shared" si="5"/>
        <v/>
      </c>
    </row>
    <row r="73" spans="2:8" x14ac:dyDescent="0.25">
      <c r="B73" s="4" t="str">
        <f t="shared" si="3"/>
        <v/>
      </c>
      <c r="E73" t="str">
        <f>IF(G73=$H$1,MAX($E$1:E72)+1,"")</f>
        <v/>
      </c>
      <c r="F73">
        <v>2071</v>
      </c>
      <c r="G73">
        <f t="shared" si="4"/>
        <v>43</v>
      </c>
      <c r="H73" t="str">
        <f t="shared" si="5"/>
        <v/>
      </c>
    </row>
    <row r="74" spans="2:8" x14ac:dyDescent="0.25">
      <c r="B74" s="4" t="str">
        <f t="shared" si="3"/>
        <v/>
      </c>
      <c r="E74" t="str">
        <f>IF(G74=$H$1,MAX($E$1:E73)+1,"")</f>
        <v/>
      </c>
      <c r="F74">
        <v>2072</v>
      </c>
      <c r="G74">
        <f t="shared" si="4"/>
        <v>52</v>
      </c>
      <c r="H74" t="str">
        <f t="shared" si="5"/>
        <v/>
      </c>
    </row>
    <row r="75" spans="2:8" x14ac:dyDescent="0.25">
      <c r="B75" s="4" t="str">
        <f t="shared" si="3"/>
        <v/>
      </c>
      <c r="E75" t="str">
        <f>IF(G75=$H$1,MAX($E$1:E74)+1,"")</f>
        <v/>
      </c>
      <c r="F75">
        <v>2073</v>
      </c>
      <c r="G75">
        <f t="shared" si="4"/>
        <v>73</v>
      </c>
      <c r="H75" t="str">
        <f t="shared" si="5"/>
        <v/>
      </c>
    </row>
    <row r="76" spans="2:8" x14ac:dyDescent="0.25">
      <c r="B76" s="4" t="str">
        <f t="shared" si="3"/>
        <v/>
      </c>
      <c r="E76" t="str">
        <f>IF(G76=$H$1,MAX($E$1:E75)+1,"")</f>
        <v/>
      </c>
      <c r="F76">
        <v>2074</v>
      </c>
      <c r="G76">
        <f t="shared" si="4"/>
        <v>13</v>
      </c>
      <c r="H76" t="str">
        <f t="shared" si="5"/>
        <v/>
      </c>
    </row>
    <row r="77" spans="2:8" x14ac:dyDescent="0.25">
      <c r="B77" s="4" t="str">
        <f t="shared" si="3"/>
        <v/>
      </c>
      <c r="E77" t="str">
        <f>IF(G77=$H$1,MAX($E$1:E76)+1,"")</f>
        <v/>
      </c>
      <c r="F77">
        <v>2075</v>
      </c>
      <c r="G77">
        <f t="shared" si="4"/>
        <v>23</v>
      </c>
      <c r="H77" t="str">
        <f t="shared" si="5"/>
        <v/>
      </c>
    </row>
    <row r="78" spans="2:8" x14ac:dyDescent="0.25">
      <c r="B78" s="4" t="str">
        <f t="shared" si="3"/>
        <v/>
      </c>
      <c r="E78" t="str">
        <f>IF(G78=$H$1,MAX($E$1:E77)+1,"")</f>
        <v/>
      </c>
      <c r="F78">
        <v>2076</v>
      </c>
      <c r="G78">
        <f t="shared" si="4"/>
        <v>32</v>
      </c>
      <c r="H78" t="str">
        <f t="shared" si="5"/>
        <v/>
      </c>
    </row>
    <row r="79" spans="2:8" x14ac:dyDescent="0.25">
      <c r="B79" s="4" t="str">
        <f t="shared" si="3"/>
        <v/>
      </c>
      <c r="E79" t="str">
        <f>IF(G79=$H$1,MAX($E$1:E78)+1,"")</f>
        <v/>
      </c>
      <c r="F79">
        <v>2077</v>
      </c>
      <c r="G79">
        <f t="shared" si="4"/>
        <v>53</v>
      </c>
      <c r="H79" t="str">
        <f t="shared" si="5"/>
        <v/>
      </c>
    </row>
    <row r="80" spans="2:8" x14ac:dyDescent="0.25">
      <c r="B80" s="4" t="str">
        <f t="shared" si="3"/>
        <v/>
      </c>
      <c r="E80" t="str">
        <f>IF(G80=$H$1,MAX($E$1:E79)+1,"")</f>
        <v/>
      </c>
      <c r="F80">
        <v>2078</v>
      </c>
      <c r="G80">
        <f t="shared" si="4"/>
        <v>63</v>
      </c>
      <c r="H80" t="str">
        <f t="shared" si="5"/>
        <v/>
      </c>
    </row>
    <row r="81" spans="2:8" x14ac:dyDescent="0.25">
      <c r="B81" s="4" t="str">
        <f t="shared" si="3"/>
        <v/>
      </c>
      <c r="E81" t="str">
        <f>IF(G81=$H$1,MAX($E$1:E80)+1,"")</f>
        <v/>
      </c>
      <c r="F81">
        <v>2079</v>
      </c>
      <c r="G81">
        <f t="shared" si="4"/>
        <v>73</v>
      </c>
      <c r="H81" t="str">
        <f t="shared" si="5"/>
        <v/>
      </c>
    </row>
    <row r="82" spans="2:8" x14ac:dyDescent="0.25">
      <c r="B82" s="4" t="str">
        <f t="shared" si="3"/>
        <v/>
      </c>
      <c r="E82" t="str">
        <f>IF(G82=$H$1,MAX($E$1:E81)+1,"")</f>
        <v/>
      </c>
      <c r="F82">
        <v>2080</v>
      </c>
      <c r="G82">
        <f t="shared" si="4"/>
        <v>12</v>
      </c>
      <c r="H82" t="str">
        <f t="shared" si="5"/>
        <v/>
      </c>
    </row>
    <row r="83" spans="2:8" x14ac:dyDescent="0.25">
      <c r="B83" s="4" t="str">
        <f t="shared" si="3"/>
        <v/>
      </c>
      <c r="E83" t="str">
        <f>IF(G83=$H$1,MAX($E$1:E82)+1,"")</f>
        <v/>
      </c>
      <c r="F83">
        <v>2081</v>
      </c>
      <c r="G83">
        <f t="shared" si="4"/>
        <v>33</v>
      </c>
      <c r="H83" t="str">
        <f t="shared" si="5"/>
        <v/>
      </c>
    </row>
    <row r="84" spans="2:8" x14ac:dyDescent="0.25">
      <c r="B84" s="4" t="str">
        <f t="shared" si="3"/>
        <v/>
      </c>
      <c r="E84" t="str">
        <f>IF(G84=$H$1,MAX($E$1:E83)+1,"")</f>
        <v/>
      </c>
      <c r="F84">
        <v>2082</v>
      </c>
      <c r="G84">
        <f t="shared" si="4"/>
        <v>43</v>
      </c>
      <c r="H84" t="str">
        <f t="shared" si="5"/>
        <v/>
      </c>
    </row>
    <row r="85" spans="2:8" x14ac:dyDescent="0.25">
      <c r="B85" s="4" t="str">
        <f t="shared" si="3"/>
        <v/>
      </c>
      <c r="E85" t="str">
        <f>IF(G85=$H$1,MAX($E$1:E84)+1,"")</f>
        <v/>
      </c>
      <c r="F85">
        <v>2083</v>
      </c>
      <c r="G85">
        <f t="shared" si="4"/>
        <v>53</v>
      </c>
      <c r="H85" t="str">
        <f t="shared" si="5"/>
        <v/>
      </c>
    </row>
    <row r="86" spans="2:8" x14ac:dyDescent="0.25">
      <c r="B86" s="4" t="str">
        <f t="shared" si="3"/>
        <v/>
      </c>
      <c r="E86" t="str">
        <f>IF(G86=$H$1,MAX($E$1:E85)+1,"")</f>
        <v/>
      </c>
      <c r="F86">
        <v>2084</v>
      </c>
      <c r="G86">
        <f t="shared" si="4"/>
        <v>62</v>
      </c>
      <c r="H86" t="str">
        <f t="shared" si="5"/>
        <v/>
      </c>
    </row>
    <row r="87" spans="2:8" x14ac:dyDescent="0.25">
      <c r="B87" s="4" t="str">
        <f t="shared" si="3"/>
        <v/>
      </c>
      <c r="E87" t="str">
        <f>IF(G87=$H$1,MAX($E$1:E86)+1,"")</f>
        <v/>
      </c>
      <c r="F87">
        <v>2085</v>
      </c>
      <c r="G87">
        <f t="shared" si="4"/>
        <v>13</v>
      </c>
      <c r="H87" t="str">
        <f t="shared" si="5"/>
        <v/>
      </c>
    </row>
    <row r="88" spans="2:8" x14ac:dyDescent="0.25">
      <c r="B88" s="4" t="str">
        <f t="shared" si="3"/>
        <v/>
      </c>
      <c r="E88" t="str">
        <f>IF(G88=$H$1,MAX($E$1:E87)+1,"")</f>
        <v/>
      </c>
      <c r="F88">
        <v>2086</v>
      </c>
      <c r="G88">
        <f t="shared" si="4"/>
        <v>23</v>
      </c>
      <c r="H88" t="str">
        <f t="shared" si="5"/>
        <v/>
      </c>
    </row>
    <row r="89" spans="2:8" x14ac:dyDescent="0.25">
      <c r="B89" s="4" t="str">
        <f t="shared" si="3"/>
        <v/>
      </c>
      <c r="E89" t="str">
        <f>IF(G89=$H$1,MAX($E$1:E88)+1,"")</f>
        <v/>
      </c>
      <c r="F89">
        <v>2087</v>
      </c>
      <c r="G89">
        <f t="shared" si="4"/>
        <v>33</v>
      </c>
      <c r="H89" t="str">
        <f t="shared" si="5"/>
        <v/>
      </c>
    </row>
    <row r="90" spans="2:8" x14ac:dyDescent="0.25">
      <c r="B90" s="4" t="str">
        <f t="shared" si="3"/>
        <v/>
      </c>
      <c r="E90" t="str">
        <f>IF(G90=$H$1,MAX($E$1:E89)+1,"")</f>
        <v/>
      </c>
      <c r="F90">
        <v>2088</v>
      </c>
      <c r="G90">
        <f t="shared" si="4"/>
        <v>42</v>
      </c>
      <c r="H90" t="str">
        <f t="shared" si="5"/>
        <v/>
      </c>
    </row>
    <row r="91" spans="2:8" x14ac:dyDescent="0.25">
      <c r="B91" s="4" t="str">
        <f t="shared" si="3"/>
        <v/>
      </c>
      <c r="E91" t="str">
        <f>IF(G91=$H$1,MAX($E$1:E90)+1,"")</f>
        <v/>
      </c>
      <c r="F91">
        <v>2089</v>
      </c>
      <c r="G91">
        <f t="shared" si="4"/>
        <v>63</v>
      </c>
      <c r="H91" t="str">
        <f t="shared" si="5"/>
        <v/>
      </c>
    </row>
    <row r="92" spans="2:8" x14ac:dyDescent="0.25">
      <c r="B92" s="4" t="str">
        <f t="shared" si="3"/>
        <v/>
      </c>
      <c r="E92" t="str">
        <f>IF(G92=$H$1,MAX($E$1:E91)+1,"")</f>
        <v/>
      </c>
      <c r="F92">
        <v>2090</v>
      </c>
      <c r="G92">
        <f t="shared" si="4"/>
        <v>73</v>
      </c>
      <c r="H92" t="str">
        <f t="shared" si="5"/>
        <v/>
      </c>
    </row>
    <row r="93" spans="2:8" x14ac:dyDescent="0.25">
      <c r="B93" s="4" t="str">
        <f t="shared" si="3"/>
        <v/>
      </c>
      <c r="E93" t="str">
        <f>IF(G93=$H$1,MAX($E$1:E92)+1,"")</f>
        <v/>
      </c>
      <c r="F93">
        <v>2091</v>
      </c>
      <c r="G93">
        <f t="shared" si="4"/>
        <v>13</v>
      </c>
      <c r="H93" t="str">
        <f t="shared" si="5"/>
        <v/>
      </c>
    </row>
    <row r="94" spans="2:8" x14ac:dyDescent="0.25">
      <c r="B94" s="4" t="str">
        <f t="shared" si="3"/>
        <v/>
      </c>
      <c r="E94" t="str">
        <f>IF(G94=$H$1,MAX($E$1:E93)+1,"")</f>
        <v/>
      </c>
      <c r="F94">
        <v>2092</v>
      </c>
      <c r="G94">
        <f t="shared" si="4"/>
        <v>22</v>
      </c>
      <c r="H94" t="str">
        <f t="shared" si="5"/>
        <v/>
      </c>
    </row>
    <row r="95" spans="2:8" x14ac:dyDescent="0.25">
      <c r="B95" s="4" t="str">
        <f t="shared" si="3"/>
        <v/>
      </c>
      <c r="E95" t="str">
        <f>IF(G95=$H$1,MAX($E$1:E94)+1,"")</f>
        <v/>
      </c>
      <c r="F95">
        <v>2093</v>
      </c>
      <c r="G95">
        <f t="shared" si="4"/>
        <v>43</v>
      </c>
      <c r="H95" t="str">
        <f t="shared" si="5"/>
        <v/>
      </c>
    </row>
    <row r="96" spans="2:8" x14ac:dyDescent="0.25">
      <c r="B96" s="4" t="str">
        <f t="shared" si="3"/>
        <v/>
      </c>
      <c r="E96" t="str">
        <f>IF(G96=$H$1,MAX($E$1:E95)+1,"")</f>
        <v/>
      </c>
      <c r="F96">
        <v>2094</v>
      </c>
      <c r="G96">
        <f t="shared" si="4"/>
        <v>53</v>
      </c>
      <c r="H96" t="str">
        <f t="shared" si="5"/>
        <v/>
      </c>
    </row>
    <row r="97" spans="2:8" x14ac:dyDescent="0.25">
      <c r="B97" s="4" t="str">
        <f t="shared" si="3"/>
        <v/>
      </c>
      <c r="E97" t="str">
        <f>IF(G97=$H$1,MAX($E$1:E96)+1,"")</f>
        <v/>
      </c>
      <c r="F97">
        <v>2095</v>
      </c>
      <c r="G97">
        <f t="shared" si="4"/>
        <v>63</v>
      </c>
      <c r="H97" t="str">
        <f t="shared" si="5"/>
        <v/>
      </c>
    </row>
    <row r="98" spans="2:8" x14ac:dyDescent="0.25">
      <c r="B98" s="4" t="str">
        <f t="shared" si="3"/>
        <v/>
      </c>
      <c r="E98" t="str">
        <f>IF(G98=$H$1,MAX($E$1:E97)+1,"")</f>
        <v/>
      </c>
      <c r="F98">
        <v>2096</v>
      </c>
      <c r="G98">
        <f t="shared" si="4"/>
        <v>72</v>
      </c>
      <c r="H98" t="str">
        <f t="shared" si="5"/>
        <v/>
      </c>
    </row>
    <row r="99" spans="2:8" x14ac:dyDescent="0.25">
      <c r="B99" s="4" t="str">
        <f t="shared" si="3"/>
        <v/>
      </c>
      <c r="E99" t="str">
        <f>IF(G99=$H$1,MAX($E$1:E98)+1,"")</f>
        <v/>
      </c>
      <c r="F99">
        <v>2097</v>
      </c>
      <c r="G99">
        <f t="shared" si="4"/>
        <v>23</v>
      </c>
      <c r="H99" t="str">
        <f t="shared" si="5"/>
        <v/>
      </c>
    </row>
    <row r="100" spans="2:8" x14ac:dyDescent="0.25">
      <c r="B100" s="4" t="str">
        <f t="shared" si="3"/>
        <v/>
      </c>
      <c r="E100" t="str">
        <f>IF(G100=$H$1,MAX($E$1:E99)+1,"")</f>
        <v/>
      </c>
      <c r="F100">
        <v>2098</v>
      </c>
      <c r="G100">
        <f t="shared" si="4"/>
        <v>33</v>
      </c>
      <c r="H100" t="str">
        <f t="shared" si="5"/>
        <v/>
      </c>
    </row>
    <row r="101" spans="2:8" x14ac:dyDescent="0.25">
      <c r="B101" s="4" t="str">
        <f t="shared" si="3"/>
        <v/>
      </c>
      <c r="E101" t="str">
        <f>IF(G101=$H$1,MAX($E$1:E100)+1,"")</f>
        <v/>
      </c>
      <c r="F101">
        <v>2099</v>
      </c>
      <c r="G101">
        <f t="shared" si="4"/>
        <v>43</v>
      </c>
      <c r="H101" t="str">
        <f t="shared" si="5"/>
        <v/>
      </c>
    </row>
    <row r="102" spans="2:8" x14ac:dyDescent="0.25">
      <c r="B102" s="4" t="str">
        <f t="shared" si="3"/>
        <v/>
      </c>
      <c r="E102" t="str">
        <f>IF(G102=$H$1,MAX($E$1:E101)+1,"")</f>
        <v/>
      </c>
      <c r="F102">
        <v>2100</v>
      </c>
      <c r="G102">
        <f t="shared" si="4"/>
        <v>53</v>
      </c>
      <c r="H102" t="str">
        <f t="shared" si="5"/>
        <v/>
      </c>
    </row>
    <row r="103" spans="2:8" x14ac:dyDescent="0.25">
      <c r="B103" s="4" t="str">
        <f t="shared" si="3"/>
        <v/>
      </c>
      <c r="E103" t="str">
        <f>IF(G103=$H$1,MAX($E$1:E102)+1,"")</f>
        <v/>
      </c>
      <c r="F103">
        <v>2101</v>
      </c>
      <c r="G103">
        <f t="shared" si="4"/>
        <v>63</v>
      </c>
      <c r="H103" t="str">
        <f t="shared" si="5"/>
        <v/>
      </c>
    </row>
    <row r="104" spans="2:8" x14ac:dyDescent="0.25">
      <c r="B104" s="4" t="str">
        <f t="shared" si="3"/>
        <v/>
      </c>
      <c r="E104" t="str">
        <f>IF(G104=$H$1,MAX($E$1:E103)+1,"")</f>
        <v/>
      </c>
      <c r="F104">
        <v>2102</v>
      </c>
      <c r="G104">
        <f t="shared" si="4"/>
        <v>73</v>
      </c>
      <c r="H104" t="str">
        <f t="shared" si="5"/>
        <v/>
      </c>
    </row>
    <row r="105" spans="2:8" x14ac:dyDescent="0.25">
      <c r="B105" s="4" t="str">
        <f t="shared" si="3"/>
        <v/>
      </c>
      <c r="E105" t="str">
        <f>IF(G105=$H$1,MAX($E$1:E104)+1,"")</f>
        <v/>
      </c>
      <c r="F105">
        <v>2103</v>
      </c>
      <c r="G105">
        <f t="shared" si="4"/>
        <v>13</v>
      </c>
      <c r="H105" t="str">
        <f t="shared" si="5"/>
        <v/>
      </c>
    </row>
    <row r="106" spans="2:8" x14ac:dyDescent="0.25">
      <c r="B106" s="4" t="str">
        <f t="shared" si="3"/>
        <v/>
      </c>
      <c r="E106" t="str">
        <f>IF(G106=$H$1,MAX($E$1:E105)+1,"")</f>
        <v/>
      </c>
      <c r="F106">
        <v>2104</v>
      </c>
      <c r="G106">
        <f t="shared" si="4"/>
        <v>22</v>
      </c>
      <c r="H106" t="str">
        <f t="shared" si="5"/>
        <v/>
      </c>
    </row>
    <row r="107" spans="2:8" x14ac:dyDescent="0.25">
      <c r="B107" s="4" t="str">
        <f t="shared" si="3"/>
        <v/>
      </c>
      <c r="E107" t="str">
        <f>IF(G107=$H$1,MAX($E$1:E106)+1,"")</f>
        <v/>
      </c>
      <c r="F107">
        <v>2105</v>
      </c>
      <c r="G107">
        <f t="shared" si="4"/>
        <v>43</v>
      </c>
      <c r="H107" t="str">
        <f t="shared" si="5"/>
        <v/>
      </c>
    </row>
    <row r="108" spans="2:8" x14ac:dyDescent="0.25">
      <c r="B108" s="4" t="str">
        <f t="shared" si="3"/>
        <v/>
      </c>
      <c r="E108" t="str">
        <f>IF(G108=$H$1,MAX($E$1:E107)+1,"")</f>
        <v/>
      </c>
      <c r="F108">
        <v>2106</v>
      </c>
      <c r="G108">
        <f t="shared" si="4"/>
        <v>53</v>
      </c>
      <c r="H108" t="str">
        <f t="shared" si="5"/>
        <v/>
      </c>
    </row>
    <row r="109" spans="2:8" x14ac:dyDescent="0.25">
      <c r="B109" s="4" t="str">
        <f t="shared" si="3"/>
        <v/>
      </c>
      <c r="E109" t="str">
        <f>IF(G109=$H$1,MAX($E$1:E108)+1,"")</f>
        <v/>
      </c>
      <c r="F109">
        <v>2107</v>
      </c>
      <c r="G109">
        <f t="shared" si="4"/>
        <v>63</v>
      </c>
      <c r="H109" t="str">
        <f t="shared" si="5"/>
        <v/>
      </c>
    </row>
    <row r="110" spans="2:8" x14ac:dyDescent="0.25">
      <c r="B110" s="4" t="str">
        <f t="shared" si="3"/>
        <v/>
      </c>
      <c r="E110" t="str">
        <f>IF(G110=$H$1,MAX($E$1:E109)+1,"")</f>
        <v/>
      </c>
      <c r="F110">
        <v>2108</v>
      </c>
      <c r="G110">
        <f t="shared" si="4"/>
        <v>72</v>
      </c>
      <c r="H110" t="str">
        <f t="shared" si="5"/>
        <v/>
      </c>
    </row>
    <row r="111" spans="2:8" x14ac:dyDescent="0.25">
      <c r="B111" s="4" t="str">
        <f t="shared" si="3"/>
        <v/>
      </c>
      <c r="E111" t="str">
        <f>IF(G111=$H$1,MAX($E$1:E110)+1,"")</f>
        <v/>
      </c>
      <c r="F111">
        <v>2109</v>
      </c>
      <c r="G111">
        <f t="shared" si="4"/>
        <v>23</v>
      </c>
      <c r="H111" t="str">
        <f t="shared" si="5"/>
        <v/>
      </c>
    </row>
    <row r="112" spans="2:8" x14ac:dyDescent="0.25">
      <c r="B112" s="4" t="str">
        <f t="shared" si="3"/>
        <v/>
      </c>
      <c r="E112" t="str">
        <f>IF(G112=$H$1,MAX($E$1:E111)+1,"")</f>
        <v/>
      </c>
      <c r="F112">
        <v>2110</v>
      </c>
      <c r="G112">
        <f t="shared" si="4"/>
        <v>33</v>
      </c>
      <c r="H112" t="str">
        <f t="shared" si="5"/>
        <v/>
      </c>
    </row>
    <row r="113" spans="2:8" x14ac:dyDescent="0.25">
      <c r="B113" s="4" t="str">
        <f t="shared" si="3"/>
        <v/>
      </c>
      <c r="E113" t="str">
        <f>IF(G113=$H$1,MAX($E$1:E112)+1,"")</f>
        <v/>
      </c>
      <c r="F113">
        <v>2111</v>
      </c>
      <c r="G113">
        <f t="shared" si="4"/>
        <v>43</v>
      </c>
      <c r="H113" t="str">
        <f t="shared" si="5"/>
        <v/>
      </c>
    </row>
    <row r="114" spans="2:8" x14ac:dyDescent="0.25">
      <c r="B114" s="4" t="str">
        <f t="shared" si="3"/>
        <v/>
      </c>
      <c r="E114" t="str">
        <f>IF(G114=$H$1,MAX($E$1:E113)+1,"")</f>
        <v/>
      </c>
      <c r="F114">
        <v>2112</v>
      </c>
      <c r="G114">
        <f t="shared" si="4"/>
        <v>52</v>
      </c>
      <c r="H114" t="str">
        <f t="shared" si="5"/>
        <v/>
      </c>
    </row>
    <row r="115" spans="2:8" x14ac:dyDescent="0.25">
      <c r="B115" s="4" t="str">
        <f t="shared" si="3"/>
        <v/>
      </c>
      <c r="E115" t="str">
        <f>IF(G115=$H$1,MAX($E$1:E114)+1,"")</f>
        <v/>
      </c>
      <c r="F115">
        <v>2113</v>
      </c>
      <c r="G115">
        <f t="shared" si="4"/>
        <v>73</v>
      </c>
      <c r="H115" t="str">
        <f t="shared" si="5"/>
        <v/>
      </c>
    </row>
    <row r="116" spans="2:8" x14ac:dyDescent="0.25">
      <c r="B116" s="4" t="str">
        <f t="shared" si="3"/>
        <v/>
      </c>
      <c r="E116" t="str">
        <f>IF(G116=$H$1,MAX($E$1:E115)+1,"")</f>
        <v/>
      </c>
      <c r="F116">
        <v>2114</v>
      </c>
      <c r="G116">
        <f t="shared" si="4"/>
        <v>13</v>
      </c>
      <c r="H116" t="str">
        <f t="shared" si="5"/>
        <v/>
      </c>
    </row>
    <row r="117" spans="2:8" x14ac:dyDescent="0.25">
      <c r="B117" s="4" t="str">
        <f t="shared" si="3"/>
        <v/>
      </c>
      <c r="E117" t="str">
        <f>IF(G117=$H$1,MAX($E$1:E116)+1,"")</f>
        <v/>
      </c>
      <c r="F117">
        <v>2115</v>
      </c>
      <c r="G117">
        <f t="shared" si="4"/>
        <v>23</v>
      </c>
      <c r="H117" t="str">
        <f t="shared" si="5"/>
        <v/>
      </c>
    </row>
    <row r="118" spans="2:8" x14ac:dyDescent="0.25">
      <c r="B118" s="4" t="str">
        <f t="shared" si="3"/>
        <v/>
      </c>
      <c r="E118" t="str">
        <f>IF(G118=$H$1,MAX($E$1:E117)+1,"")</f>
        <v/>
      </c>
      <c r="F118">
        <v>2116</v>
      </c>
      <c r="G118">
        <f t="shared" si="4"/>
        <v>32</v>
      </c>
      <c r="H118" t="str">
        <f t="shared" si="5"/>
        <v/>
      </c>
    </row>
    <row r="119" spans="2:8" x14ac:dyDescent="0.25">
      <c r="B119" s="4" t="str">
        <f t="shared" si="3"/>
        <v/>
      </c>
      <c r="E119" t="str">
        <f>IF(G119=$H$1,MAX($E$1:E118)+1,"")</f>
        <v/>
      </c>
      <c r="F119">
        <v>2117</v>
      </c>
      <c r="G119">
        <f t="shared" si="4"/>
        <v>53</v>
      </c>
      <c r="H119" t="str">
        <f t="shared" si="5"/>
        <v/>
      </c>
    </row>
    <row r="120" spans="2:8" x14ac:dyDescent="0.25">
      <c r="B120" s="4" t="str">
        <f t="shared" si="3"/>
        <v/>
      </c>
      <c r="E120" t="str">
        <f>IF(G120=$H$1,MAX($E$1:E119)+1,"")</f>
        <v/>
      </c>
      <c r="F120">
        <v>2118</v>
      </c>
      <c r="G120">
        <f t="shared" si="4"/>
        <v>63</v>
      </c>
      <c r="H120" t="str">
        <f t="shared" si="5"/>
        <v/>
      </c>
    </row>
    <row r="121" spans="2:8" x14ac:dyDescent="0.25">
      <c r="B121" s="4" t="str">
        <f t="shared" si="3"/>
        <v/>
      </c>
      <c r="E121" t="str">
        <f>IF(G121=$H$1,MAX($E$1:E120)+1,"")</f>
        <v/>
      </c>
      <c r="F121">
        <v>2119</v>
      </c>
      <c r="G121">
        <f t="shared" si="4"/>
        <v>73</v>
      </c>
      <c r="H121" t="str">
        <f t="shared" si="5"/>
        <v/>
      </c>
    </row>
    <row r="122" spans="2:8" x14ac:dyDescent="0.25">
      <c r="B122" s="4" t="str">
        <f t="shared" si="3"/>
        <v/>
      </c>
      <c r="E122" t="str">
        <f>IF(G122=$H$1,MAX($E$1:E121)+1,"")</f>
        <v/>
      </c>
      <c r="F122">
        <v>2120</v>
      </c>
      <c r="G122">
        <f t="shared" si="4"/>
        <v>12</v>
      </c>
      <c r="H122" t="str">
        <f t="shared" si="5"/>
        <v/>
      </c>
    </row>
    <row r="123" spans="2:8" x14ac:dyDescent="0.25">
      <c r="B123" s="4" t="str">
        <f t="shared" si="3"/>
        <v/>
      </c>
      <c r="E123" t="str">
        <f>IF(G123=$H$1,MAX($E$1:E122)+1,"")</f>
        <v/>
      </c>
      <c r="F123">
        <v>2121</v>
      </c>
      <c r="G123">
        <f t="shared" si="4"/>
        <v>33</v>
      </c>
      <c r="H123" t="str">
        <f t="shared" si="5"/>
        <v/>
      </c>
    </row>
    <row r="124" spans="2:8" x14ac:dyDescent="0.25">
      <c r="B124" s="4" t="str">
        <f t="shared" si="3"/>
        <v/>
      </c>
      <c r="E124" t="str">
        <f>IF(G124=$H$1,MAX($E$1:E123)+1,"")</f>
        <v/>
      </c>
      <c r="F124">
        <v>2122</v>
      </c>
      <c r="G124">
        <f t="shared" si="4"/>
        <v>43</v>
      </c>
      <c r="H124" t="str">
        <f t="shared" si="5"/>
        <v/>
      </c>
    </row>
    <row r="125" spans="2:8" x14ac:dyDescent="0.25">
      <c r="B125" s="4" t="str">
        <f t="shared" si="3"/>
        <v/>
      </c>
      <c r="E125" t="str">
        <f>IF(G125=$H$1,MAX($E$1:E124)+1,"")</f>
        <v/>
      </c>
      <c r="F125">
        <v>2123</v>
      </c>
      <c r="G125">
        <f t="shared" si="4"/>
        <v>53</v>
      </c>
      <c r="H125" t="str">
        <f t="shared" si="5"/>
        <v/>
      </c>
    </row>
    <row r="126" spans="2:8" x14ac:dyDescent="0.25">
      <c r="B126" s="4" t="str">
        <f t="shared" si="3"/>
        <v/>
      </c>
      <c r="E126" t="str">
        <f>IF(G126=$H$1,MAX($E$1:E125)+1,"")</f>
        <v/>
      </c>
      <c r="F126">
        <v>2124</v>
      </c>
      <c r="G126">
        <f t="shared" si="4"/>
        <v>62</v>
      </c>
      <c r="H126" t="str">
        <f t="shared" si="5"/>
        <v/>
      </c>
    </row>
    <row r="127" spans="2:8" x14ac:dyDescent="0.25">
      <c r="B127" s="4" t="str">
        <f t="shared" si="3"/>
        <v/>
      </c>
      <c r="E127" t="str">
        <f>IF(G127=$H$1,MAX($E$1:E126)+1,"")</f>
        <v/>
      </c>
      <c r="F127">
        <v>2125</v>
      </c>
      <c r="G127">
        <f t="shared" si="4"/>
        <v>13</v>
      </c>
      <c r="H127" t="str">
        <f t="shared" si="5"/>
        <v/>
      </c>
    </row>
    <row r="128" spans="2:8" x14ac:dyDescent="0.25">
      <c r="B128" s="4" t="str">
        <f t="shared" si="3"/>
        <v/>
      </c>
      <c r="E128" t="str">
        <f>IF(G128=$H$1,MAX($E$1:E127)+1,"")</f>
        <v/>
      </c>
      <c r="F128">
        <v>2126</v>
      </c>
      <c r="G128">
        <f t="shared" si="4"/>
        <v>23</v>
      </c>
      <c r="H128" t="str">
        <f t="shared" si="5"/>
        <v/>
      </c>
    </row>
    <row r="129" spans="2:8" x14ac:dyDescent="0.25">
      <c r="B129" s="4" t="str">
        <f t="shared" si="3"/>
        <v/>
      </c>
      <c r="E129" t="str">
        <f>IF(G129=$H$1,MAX($E$1:E128)+1,"")</f>
        <v/>
      </c>
      <c r="F129">
        <v>2127</v>
      </c>
      <c r="G129">
        <f t="shared" si="4"/>
        <v>33</v>
      </c>
      <c r="H129" t="str">
        <f t="shared" si="5"/>
        <v/>
      </c>
    </row>
    <row r="130" spans="2:8" x14ac:dyDescent="0.25">
      <c r="B130" s="4" t="str">
        <f t="shared" si="3"/>
        <v/>
      </c>
      <c r="E130" t="str">
        <f>IF(G130=$H$1,MAX($E$1:E129)+1,"")</f>
        <v/>
      </c>
      <c r="F130">
        <v>2128</v>
      </c>
      <c r="G130">
        <f t="shared" si="4"/>
        <v>42</v>
      </c>
      <c r="H130" t="str">
        <f t="shared" si="5"/>
        <v/>
      </c>
    </row>
    <row r="131" spans="2:8" x14ac:dyDescent="0.25">
      <c r="B131" s="4" t="str">
        <f t="shared" ref="B131:B194" si="6">IF(ROW(B130)&gt;MAX(E:E),"",VLOOKUP(SMALL($E$2:$E$401,ROW(B130)),$E$2:$F$401,2,FALSE))</f>
        <v/>
      </c>
      <c r="E131" t="str">
        <f>IF(G131=$H$1,MAX($E$1:E130)+1,"")</f>
        <v/>
      </c>
      <c r="F131">
        <v>2129</v>
      </c>
      <c r="G131">
        <f t="shared" ref="G131:G194" si="7">10*WEEKDAY(DATE(F131,1,1),2)+MONTH(DATE(F131,2,28)+1)</f>
        <v>63</v>
      </c>
      <c r="H131" t="str">
        <f t="shared" ref="H131:H194" si="8">IF(G131=$H$1,F131,"")</f>
        <v/>
      </c>
    </row>
    <row r="132" spans="2:8" x14ac:dyDescent="0.25">
      <c r="B132" s="4" t="str">
        <f t="shared" si="6"/>
        <v/>
      </c>
      <c r="E132" t="str">
        <f>IF(G132=$H$1,MAX($E$1:E131)+1,"")</f>
        <v/>
      </c>
      <c r="F132">
        <v>2130</v>
      </c>
      <c r="G132">
        <f t="shared" si="7"/>
        <v>73</v>
      </c>
      <c r="H132" t="str">
        <f t="shared" si="8"/>
        <v/>
      </c>
    </row>
    <row r="133" spans="2:8" x14ac:dyDescent="0.25">
      <c r="B133" s="4" t="str">
        <f t="shared" si="6"/>
        <v/>
      </c>
      <c r="E133" t="str">
        <f>IF(G133=$H$1,MAX($E$1:E132)+1,"")</f>
        <v/>
      </c>
      <c r="F133">
        <v>2131</v>
      </c>
      <c r="G133">
        <f t="shared" si="7"/>
        <v>13</v>
      </c>
      <c r="H133" t="str">
        <f t="shared" si="8"/>
        <v/>
      </c>
    </row>
    <row r="134" spans="2:8" x14ac:dyDescent="0.25">
      <c r="B134" s="4" t="str">
        <f t="shared" si="6"/>
        <v/>
      </c>
      <c r="E134" t="str">
        <f>IF(G134=$H$1,MAX($E$1:E133)+1,"")</f>
        <v/>
      </c>
      <c r="F134">
        <v>2132</v>
      </c>
      <c r="G134">
        <f t="shared" si="7"/>
        <v>22</v>
      </c>
      <c r="H134" t="str">
        <f t="shared" si="8"/>
        <v/>
      </c>
    </row>
    <row r="135" spans="2:8" x14ac:dyDescent="0.25">
      <c r="B135" s="4" t="str">
        <f t="shared" si="6"/>
        <v/>
      </c>
      <c r="E135" t="str">
        <f>IF(G135=$H$1,MAX($E$1:E134)+1,"")</f>
        <v/>
      </c>
      <c r="F135">
        <v>2133</v>
      </c>
      <c r="G135">
        <f t="shared" si="7"/>
        <v>43</v>
      </c>
      <c r="H135" t="str">
        <f t="shared" si="8"/>
        <v/>
      </c>
    </row>
    <row r="136" spans="2:8" x14ac:dyDescent="0.25">
      <c r="B136" s="4" t="str">
        <f t="shared" si="6"/>
        <v/>
      </c>
      <c r="E136" t="str">
        <f>IF(G136=$H$1,MAX($E$1:E135)+1,"")</f>
        <v/>
      </c>
      <c r="F136">
        <v>2134</v>
      </c>
      <c r="G136">
        <f t="shared" si="7"/>
        <v>53</v>
      </c>
      <c r="H136" t="str">
        <f t="shared" si="8"/>
        <v/>
      </c>
    </row>
    <row r="137" spans="2:8" x14ac:dyDescent="0.25">
      <c r="B137" s="4" t="str">
        <f t="shared" si="6"/>
        <v/>
      </c>
      <c r="E137" t="str">
        <f>IF(G137=$H$1,MAX($E$1:E136)+1,"")</f>
        <v/>
      </c>
      <c r="F137">
        <v>2135</v>
      </c>
      <c r="G137">
        <f t="shared" si="7"/>
        <v>63</v>
      </c>
      <c r="H137" t="str">
        <f t="shared" si="8"/>
        <v/>
      </c>
    </row>
    <row r="138" spans="2:8" x14ac:dyDescent="0.25">
      <c r="B138" s="4" t="str">
        <f t="shared" si="6"/>
        <v/>
      </c>
      <c r="E138" t="str">
        <f>IF(G138=$H$1,MAX($E$1:E137)+1,"")</f>
        <v/>
      </c>
      <c r="F138">
        <v>2136</v>
      </c>
      <c r="G138">
        <f t="shared" si="7"/>
        <v>72</v>
      </c>
      <c r="H138" t="str">
        <f t="shared" si="8"/>
        <v/>
      </c>
    </row>
    <row r="139" spans="2:8" x14ac:dyDescent="0.25">
      <c r="B139" s="4" t="str">
        <f t="shared" si="6"/>
        <v/>
      </c>
      <c r="E139" t="str">
        <f>IF(G139=$H$1,MAX($E$1:E138)+1,"")</f>
        <v/>
      </c>
      <c r="F139">
        <v>2137</v>
      </c>
      <c r="G139">
        <f t="shared" si="7"/>
        <v>23</v>
      </c>
      <c r="H139" t="str">
        <f t="shared" si="8"/>
        <v/>
      </c>
    </row>
    <row r="140" spans="2:8" x14ac:dyDescent="0.25">
      <c r="B140" s="4" t="str">
        <f t="shared" si="6"/>
        <v/>
      </c>
      <c r="E140" t="str">
        <f>IF(G140=$H$1,MAX($E$1:E139)+1,"")</f>
        <v/>
      </c>
      <c r="F140">
        <v>2138</v>
      </c>
      <c r="G140">
        <f t="shared" si="7"/>
        <v>33</v>
      </c>
      <c r="H140" t="str">
        <f t="shared" si="8"/>
        <v/>
      </c>
    </row>
    <row r="141" spans="2:8" x14ac:dyDescent="0.25">
      <c r="B141" s="4" t="str">
        <f t="shared" si="6"/>
        <v/>
      </c>
      <c r="E141" t="str">
        <f>IF(G141=$H$1,MAX($E$1:E140)+1,"")</f>
        <v/>
      </c>
      <c r="F141">
        <v>2139</v>
      </c>
      <c r="G141">
        <f t="shared" si="7"/>
        <v>43</v>
      </c>
      <c r="H141" t="str">
        <f t="shared" si="8"/>
        <v/>
      </c>
    </row>
    <row r="142" spans="2:8" x14ac:dyDescent="0.25">
      <c r="B142" s="4" t="str">
        <f t="shared" si="6"/>
        <v/>
      </c>
      <c r="E142" t="str">
        <f>IF(G142=$H$1,MAX($E$1:E141)+1,"")</f>
        <v/>
      </c>
      <c r="F142">
        <v>2140</v>
      </c>
      <c r="G142">
        <f t="shared" si="7"/>
        <v>52</v>
      </c>
      <c r="H142" t="str">
        <f t="shared" si="8"/>
        <v/>
      </c>
    </row>
    <row r="143" spans="2:8" x14ac:dyDescent="0.25">
      <c r="B143" s="4" t="str">
        <f t="shared" si="6"/>
        <v/>
      </c>
      <c r="E143" t="str">
        <f>IF(G143=$H$1,MAX($E$1:E142)+1,"")</f>
        <v/>
      </c>
      <c r="F143">
        <v>2141</v>
      </c>
      <c r="G143">
        <f t="shared" si="7"/>
        <v>73</v>
      </c>
      <c r="H143" t="str">
        <f t="shared" si="8"/>
        <v/>
      </c>
    </row>
    <row r="144" spans="2:8" x14ac:dyDescent="0.25">
      <c r="B144" s="4" t="str">
        <f t="shared" si="6"/>
        <v/>
      </c>
      <c r="E144" t="str">
        <f>IF(G144=$H$1,MAX($E$1:E143)+1,"")</f>
        <v/>
      </c>
      <c r="F144">
        <v>2142</v>
      </c>
      <c r="G144">
        <f t="shared" si="7"/>
        <v>13</v>
      </c>
      <c r="H144" t="str">
        <f t="shared" si="8"/>
        <v/>
      </c>
    </row>
    <row r="145" spans="2:8" x14ac:dyDescent="0.25">
      <c r="B145" s="4" t="str">
        <f t="shared" si="6"/>
        <v/>
      </c>
      <c r="E145" t="str">
        <f>IF(G145=$H$1,MAX($E$1:E144)+1,"")</f>
        <v/>
      </c>
      <c r="F145">
        <v>2143</v>
      </c>
      <c r="G145">
        <f t="shared" si="7"/>
        <v>23</v>
      </c>
      <c r="H145" t="str">
        <f t="shared" si="8"/>
        <v/>
      </c>
    </row>
    <row r="146" spans="2:8" x14ac:dyDescent="0.25">
      <c r="B146" s="4" t="str">
        <f t="shared" si="6"/>
        <v/>
      </c>
      <c r="E146" t="str">
        <f>IF(G146=$H$1,MAX($E$1:E145)+1,"")</f>
        <v/>
      </c>
      <c r="F146">
        <v>2144</v>
      </c>
      <c r="G146">
        <f t="shared" si="7"/>
        <v>32</v>
      </c>
      <c r="H146" t="str">
        <f t="shared" si="8"/>
        <v/>
      </c>
    </row>
    <row r="147" spans="2:8" x14ac:dyDescent="0.25">
      <c r="B147" s="4" t="str">
        <f t="shared" si="6"/>
        <v/>
      </c>
      <c r="E147" t="str">
        <f>IF(G147=$H$1,MAX($E$1:E146)+1,"")</f>
        <v/>
      </c>
      <c r="F147">
        <v>2145</v>
      </c>
      <c r="G147">
        <f t="shared" si="7"/>
        <v>53</v>
      </c>
      <c r="H147" t="str">
        <f t="shared" si="8"/>
        <v/>
      </c>
    </row>
    <row r="148" spans="2:8" x14ac:dyDescent="0.25">
      <c r="B148" s="4" t="str">
        <f t="shared" si="6"/>
        <v/>
      </c>
      <c r="E148" t="str">
        <f>IF(G148=$H$1,MAX($E$1:E147)+1,"")</f>
        <v/>
      </c>
      <c r="F148">
        <v>2146</v>
      </c>
      <c r="G148">
        <f t="shared" si="7"/>
        <v>63</v>
      </c>
      <c r="H148" t="str">
        <f t="shared" si="8"/>
        <v/>
      </c>
    </row>
    <row r="149" spans="2:8" x14ac:dyDescent="0.25">
      <c r="B149" s="4" t="str">
        <f t="shared" si="6"/>
        <v/>
      </c>
      <c r="E149" t="str">
        <f>IF(G149=$H$1,MAX($E$1:E148)+1,"")</f>
        <v/>
      </c>
      <c r="F149">
        <v>2147</v>
      </c>
      <c r="G149">
        <f t="shared" si="7"/>
        <v>73</v>
      </c>
      <c r="H149" t="str">
        <f t="shared" si="8"/>
        <v/>
      </c>
    </row>
    <row r="150" spans="2:8" x14ac:dyDescent="0.25">
      <c r="B150" s="4" t="str">
        <f t="shared" si="6"/>
        <v/>
      </c>
      <c r="E150" t="str">
        <f>IF(G150=$H$1,MAX($E$1:E149)+1,"")</f>
        <v/>
      </c>
      <c r="F150">
        <v>2148</v>
      </c>
      <c r="G150">
        <f t="shared" si="7"/>
        <v>12</v>
      </c>
      <c r="H150" t="str">
        <f t="shared" si="8"/>
        <v/>
      </c>
    </row>
    <row r="151" spans="2:8" x14ac:dyDescent="0.25">
      <c r="B151" s="4" t="str">
        <f t="shared" si="6"/>
        <v/>
      </c>
      <c r="E151" t="str">
        <f>IF(G151=$H$1,MAX($E$1:E150)+1,"")</f>
        <v/>
      </c>
      <c r="F151">
        <v>2149</v>
      </c>
      <c r="G151">
        <f t="shared" si="7"/>
        <v>33</v>
      </c>
      <c r="H151" t="str">
        <f t="shared" si="8"/>
        <v/>
      </c>
    </row>
    <row r="152" spans="2:8" x14ac:dyDescent="0.25">
      <c r="B152" s="4" t="str">
        <f t="shared" si="6"/>
        <v/>
      </c>
      <c r="E152" t="str">
        <f>IF(G152=$H$1,MAX($E$1:E151)+1,"")</f>
        <v/>
      </c>
      <c r="F152">
        <v>2150</v>
      </c>
      <c r="G152">
        <f t="shared" si="7"/>
        <v>43</v>
      </c>
      <c r="H152" t="str">
        <f t="shared" si="8"/>
        <v/>
      </c>
    </row>
    <row r="153" spans="2:8" x14ac:dyDescent="0.25">
      <c r="B153" s="4" t="str">
        <f t="shared" si="6"/>
        <v/>
      </c>
      <c r="E153" t="str">
        <f>IF(G153=$H$1,MAX($E$1:E152)+1,"")</f>
        <v/>
      </c>
      <c r="F153">
        <v>2151</v>
      </c>
      <c r="G153">
        <f t="shared" si="7"/>
        <v>53</v>
      </c>
      <c r="H153" t="str">
        <f t="shared" si="8"/>
        <v/>
      </c>
    </row>
    <row r="154" spans="2:8" x14ac:dyDescent="0.25">
      <c r="B154" s="4" t="str">
        <f t="shared" si="6"/>
        <v/>
      </c>
      <c r="E154" t="str">
        <f>IF(G154=$H$1,MAX($E$1:E153)+1,"")</f>
        <v/>
      </c>
      <c r="F154">
        <v>2152</v>
      </c>
      <c r="G154">
        <f t="shared" si="7"/>
        <v>62</v>
      </c>
      <c r="H154" t="str">
        <f t="shared" si="8"/>
        <v/>
      </c>
    </row>
    <row r="155" spans="2:8" x14ac:dyDescent="0.25">
      <c r="B155" s="4" t="str">
        <f t="shared" si="6"/>
        <v/>
      </c>
      <c r="E155" t="str">
        <f>IF(G155=$H$1,MAX($E$1:E154)+1,"")</f>
        <v/>
      </c>
      <c r="F155">
        <v>2153</v>
      </c>
      <c r="G155">
        <f t="shared" si="7"/>
        <v>13</v>
      </c>
      <c r="H155" t="str">
        <f t="shared" si="8"/>
        <v/>
      </c>
    </row>
    <row r="156" spans="2:8" x14ac:dyDescent="0.25">
      <c r="B156" s="4" t="str">
        <f t="shared" si="6"/>
        <v/>
      </c>
      <c r="E156" t="str">
        <f>IF(G156=$H$1,MAX($E$1:E155)+1,"")</f>
        <v/>
      </c>
      <c r="F156">
        <v>2154</v>
      </c>
      <c r="G156">
        <f t="shared" si="7"/>
        <v>23</v>
      </c>
      <c r="H156" t="str">
        <f t="shared" si="8"/>
        <v/>
      </c>
    </row>
    <row r="157" spans="2:8" x14ac:dyDescent="0.25">
      <c r="B157" s="4" t="str">
        <f t="shared" si="6"/>
        <v/>
      </c>
      <c r="E157" t="str">
        <f>IF(G157=$H$1,MAX($E$1:E156)+1,"")</f>
        <v/>
      </c>
      <c r="F157">
        <v>2155</v>
      </c>
      <c r="G157">
        <f t="shared" si="7"/>
        <v>33</v>
      </c>
      <c r="H157" t="str">
        <f t="shared" si="8"/>
        <v/>
      </c>
    </row>
    <row r="158" spans="2:8" x14ac:dyDescent="0.25">
      <c r="B158" s="4" t="str">
        <f t="shared" si="6"/>
        <v/>
      </c>
      <c r="E158" t="str">
        <f>IF(G158=$H$1,MAX($E$1:E157)+1,"")</f>
        <v/>
      </c>
      <c r="F158">
        <v>2156</v>
      </c>
      <c r="G158">
        <f t="shared" si="7"/>
        <v>42</v>
      </c>
      <c r="H158" t="str">
        <f t="shared" si="8"/>
        <v/>
      </c>
    </row>
    <row r="159" spans="2:8" x14ac:dyDescent="0.25">
      <c r="B159" s="4" t="str">
        <f t="shared" si="6"/>
        <v/>
      </c>
      <c r="E159" t="str">
        <f>IF(G159=$H$1,MAX($E$1:E158)+1,"")</f>
        <v/>
      </c>
      <c r="F159">
        <v>2157</v>
      </c>
      <c r="G159">
        <f t="shared" si="7"/>
        <v>63</v>
      </c>
      <c r="H159" t="str">
        <f t="shared" si="8"/>
        <v/>
      </c>
    </row>
    <row r="160" spans="2:8" x14ac:dyDescent="0.25">
      <c r="B160" s="4" t="str">
        <f t="shared" si="6"/>
        <v/>
      </c>
      <c r="E160" t="str">
        <f>IF(G160=$H$1,MAX($E$1:E159)+1,"")</f>
        <v/>
      </c>
      <c r="F160">
        <v>2158</v>
      </c>
      <c r="G160">
        <f t="shared" si="7"/>
        <v>73</v>
      </c>
      <c r="H160" t="str">
        <f t="shared" si="8"/>
        <v/>
      </c>
    </row>
    <row r="161" spans="2:8" x14ac:dyDescent="0.25">
      <c r="B161" s="4" t="str">
        <f t="shared" si="6"/>
        <v/>
      </c>
      <c r="E161" t="str">
        <f>IF(G161=$H$1,MAX($E$1:E160)+1,"")</f>
        <v/>
      </c>
      <c r="F161">
        <v>2159</v>
      </c>
      <c r="G161">
        <f t="shared" si="7"/>
        <v>13</v>
      </c>
      <c r="H161" t="str">
        <f t="shared" si="8"/>
        <v/>
      </c>
    </row>
    <row r="162" spans="2:8" x14ac:dyDescent="0.25">
      <c r="B162" s="4" t="str">
        <f t="shared" si="6"/>
        <v/>
      </c>
      <c r="E162" t="str">
        <f>IF(G162=$H$1,MAX($E$1:E161)+1,"")</f>
        <v/>
      </c>
      <c r="F162">
        <v>2160</v>
      </c>
      <c r="G162">
        <f t="shared" si="7"/>
        <v>22</v>
      </c>
      <c r="H162" t="str">
        <f t="shared" si="8"/>
        <v/>
      </c>
    </row>
    <row r="163" spans="2:8" x14ac:dyDescent="0.25">
      <c r="B163" s="4" t="str">
        <f t="shared" si="6"/>
        <v/>
      </c>
      <c r="E163" t="str">
        <f>IF(G163=$H$1,MAX($E$1:E162)+1,"")</f>
        <v/>
      </c>
      <c r="F163">
        <v>2161</v>
      </c>
      <c r="G163">
        <f t="shared" si="7"/>
        <v>43</v>
      </c>
      <c r="H163" t="str">
        <f t="shared" si="8"/>
        <v/>
      </c>
    </row>
    <row r="164" spans="2:8" x14ac:dyDescent="0.25">
      <c r="B164" s="4" t="str">
        <f t="shared" si="6"/>
        <v/>
      </c>
      <c r="E164" t="str">
        <f>IF(G164=$H$1,MAX($E$1:E163)+1,"")</f>
        <v/>
      </c>
      <c r="F164">
        <v>2162</v>
      </c>
      <c r="G164">
        <f t="shared" si="7"/>
        <v>53</v>
      </c>
      <c r="H164" t="str">
        <f t="shared" si="8"/>
        <v/>
      </c>
    </row>
    <row r="165" spans="2:8" x14ac:dyDescent="0.25">
      <c r="B165" s="4" t="str">
        <f t="shared" si="6"/>
        <v/>
      </c>
      <c r="E165" t="str">
        <f>IF(G165=$H$1,MAX($E$1:E164)+1,"")</f>
        <v/>
      </c>
      <c r="F165">
        <v>2163</v>
      </c>
      <c r="G165">
        <f t="shared" si="7"/>
        <v>63</v>
      </c>
      <c r="H165" t="str">
        <f t="shared" si="8"/>
        <v/>
      </c>
    </row>
    <row r="166" spans="2:8" x14ac:dyDescent="0.25">
      <c r="B166" s="4" t="str">
        <f t="shared" si="6"/>
        <v/>
      </c>
      <c r="E166" t="str">
        <f>IF(G166=$H$1,MAX($E$1:E165)+1,"")</f>
        <v/>
      </c>
      <c r="F166">
        <v>2164</v>
      </c>
      <c r="G166">
        <f t="shared" si="7"/>
        <v>72</v>
      </c>
      <c r="H166" t="str">
        <f t="shared" si="8"/>
        <v/>
      </c>
    </row>
    <row r="167" spans="2:8" x14ac:dyDescent="0.25">
      <c r="B167" s="4" t="str">
        <f t="shared" si="6"/>
        <v/>
      </c>
      <c r="E167" t="str">
        <f>IF(G167=$H$1,MAX($E$1:E166)+1,"")</f>
        <v/>
      </c>
      <c r="F167">
        <v>2165</v>
      </c>
      <c r="G167">
        <f t="shared" si="7"/>
        <v>23</v>
      </c>
      <c r="H167" t="str">
        <f t="shared" si="8"/>
        <v/>
      </c>
    </row>
    <row r="168" spans="2:8" x14ac:dyDescent="0.25">
      <c r="B168" s="4" t="str">
        <f t="shared" si="6"/>
        <v/>
      </c>
      <c r="E168" t="str">
        <f>IF(G168=$H$1,MAX($E$1:E167)+1,"")</f>
        <v/>
      </c>
      <c r="F168">
        <v>2166</v>
      </c>
      <c r="G168">
        <f t="shared" si="7"/>
        <v>33</v>
      </c>
      <c r="H168" t="str">
        <f t="shared" si="8"/>
        <v/>
      </c>
    </row>
    <row r="169" spans="2:8" x14ac:dyDescent="0.25">
      <c r="B169" s="4" t="str">
        <f t="shared" si="6"/>
        <v/>
      </c>
      <c r="E169" t="str">
        <f>IF(G169=$H$1,MAX($E$1:E168)+1,"")</f>
        <v/>
      </c>
      <c r="F169">
        <v>2167</v>
      </c>
      <c r="G169">
        <f t="shared" si="7"/>
        <v>43</v>
      </c>
      <c r="H169" t="str">
        <f t="shared" si="8"/>
        <v/>
      </c>
    </row>
    <row r="170" spans="2:8" x14ac:dyDescent="0.25">
      <c r="B170" s="4" t="str">
        <f t="shared" si="6"/>
        <v/>
      </c>
      <c r="E170" t="str">
        <f>IF(G170=$H$1,MAX($E$1:E169)+1,"")</f>
        <v/>
      </c>
      <c r="F170">
        <v>2168</v>
      </c>
      <c r="G170">
        <f t="shared" si="7"/>
        <v>52</v>
      </c>
      <c r="H170" t="str">
        <f t="shared" si="8"/>
        <v/>
      </c>
    </row>
    <row r="171" spans="2:8" x14ac:dyDescent="0.25">
      <c r="B171" s="4" t="str">
        <f t="shared" si="6"/>
        <v/>
      </c>
      <c r="E171" t="str">
        <f>IF(G171=$H$1,MAX($E$1:E170)+1,"")</f>
        <v/>
      </c>
      <c r="F171">
        <v>2169</v>
      </c>
      <c r="G171">
        <f t="shared" si="7"/>
        <v>73</v>
      </c>
      <c r="H171" t="str">
        <f t="shared" si="8"/>
        <v/>
      </c>
    </row>
    <row r="172" spans="2:8" x14ac:dyDescent="0.25">
      <c r="B172" s="4" t="str">
        <f t="shared" si="6"/>
        <v/>
      </c>
      <c r="E172" t="str">
        <f>IF(G172=$H$1,MAX($E$1:E171)+1,"")</f>
        <v/>
      </c>
      <c r="F172">
        <v>2170</v>
      </c>
      <c r="G172">
        <f t="shared" si="7"/>
        <v>13</v>
      </c>
      <c r="H172" t="str">
        <f t="shared" si="8"/>
        <v/>
      </c>
    </row>
    <row r="173" spans="2:8" x14ac:dyDescent="0.25">
      <c r="B173" s="4" t="str">
        <f t="shared" si="6"/>
        <v/>
      </c>
      <c r="E173" t="str">
        <f>IF(G173=$H$1,MAX($E$1:E172)+1,"")</f>
        <v/>
      </c>
      <c r="F173">
        <v>2171</v>
      </c>
      <c r="G173">
        <f t="shared" si="7"/>
        <v>23</v>
      </c>
      <c r="H173" t="str">
        <f t="shared" si="8"/>
        <v/>
      </c>
    </row>
    <row r="174" spans="2:8" x14ac:dyDescent="0.25">
      <c r="B174" s="4" t="str">
        <f t="shared" si="6"/>
        <v/>
      </c>
      <c r="E174" t="str">
        <f>IF(G174=$H$1,MAX($E$1:E173)+1,"")</f>
        <v/>
      </c>
      <c r="F174">
        <v>2172</v>
      </c>
      <c r="G174">
        <f t="shared" si="7"/>
        <v>32</v>
      </c>
      <c r="H174" t="str">
        <f t="shared" si="8"/>
        <v/>
      </c>
    </row>
    <row r="175" spans="2:8" x14ac:dyDescent="0.25">
      <c r="B175" s="4" t="str">
        <f t="shared" si="6"/>
        <v/>
      </c>
      <c r="E175" t="str">
        <f>IF(G175=$H$1,MAX($E$1:E174)+1,"")</f>
        <v/>
      </c>
      <c r="F175">
        <v>2173</v>
      </c>
      <c r="G175">
        <f t="shared" si="7"/>
        <v>53</v>
      </c>
      <c r="H175" t="str">
        <f t="shared" si="8"/>
        <v/>
      </c>
    </row>
    <row r="176" spans="2:8" x14ac:dyDescent="0.25">
      <c r="B176" s="4" t="str">
        <f t="shared" si="6"/>
        <v/>
      </c>
      <c r="E176" t="str">
        <f>IF(G176=$H$1,MAX($E$1:E175)+1,"")</f>
        <v/>
      </c>
      <c r="F176">
        <v>2174</v>
      </c>
      <c r="G176">
        <f t="shared" si="7"/>
        <v>63</v>
      </c>
      <c r="H176" t="str">
        <f t="shared" si="8"/>
        <v/>
      </c>
    </row>
    <row r="177" spans="2:8" x14ac:dyDescent="0.25">
      <c r="B177" s="4" t="str">
        <f t="shared" si="6"/>
        <v/>
      </c>
      <c r="E177" t="str">
        <f>IF(G177=$H$1,MAX($E$1:E176)+1,"")</f>
        <v/>
      </c>
      <c r="F177">
        <v>2175</v>
      </c>
      <c r="G177">
        <f t="shared" si="7"/>
        <v>73</v>
      </c>
      <c r="H177" t="str">
        <f t="shared" si="8"/>
        <v/>
      </c>
    </row>
    <row r="178" spans="2:8" x14ac:dyDescent="0.25">
      <c r="B178" s="4" t="str">
        <f t="shared" si="6"/>
        <v/>
      </c>
      <c r="E178" t="str">
        <f>IF(G178=$H$1,MAX($E$1:E177)+1,"")</f>
        <v/>
      </c>
      <c r="F178">
        <v>2176</v>
      </c>
      <c r="G178">
        <f t="shared" si="7"/>
        <v>12</v>
      </c>
      <c r="H178" t="str">
        <f t="shared" si="8"/>
        <v/>
      </c>
    </row>
    <row r="179" spans="2:8" x14ac:dyDescent="0.25">
      <c r="B179" s="4" t="str">
        <f t="shared" si="6"/>
        <v/>
      </c>
      <c r="E179" t="str">
        <f>IF(G179=$H$1,MAX($E$1:E178)+1,"")</f>
        <v/>
      </c>
      <c r="F179">
        <v>2177</v>
      </c>
      <c r="G179">
        <f t="shared" si="7"/>
        <v>33</v>
      </c>
      <c r="H179" t="str">
        <f t="shared" si="8"/>
        <v/>
      </c>
    </row>
    <row r="180" spans="2:8" x14ac:dyDescent="0.25">
      <c r="B180" s="4" t="str">
        <f t="shared" si="6"/>
        <v/>
      </c>
      <c r="E180" t="str">
        <f>IF(G180=$H$1,MAX($E$1:E179)+1,"")</f>
        <v/>
      </c>
      <c r="F180">
        <v>2178</v>
      </c>
      <c r="G180">
        <f t="shared" si="7"/>
        <v>43</v>
      </c>
      <c r="H180" t="str">
        <f t="shared" si="8"/>
        <v/>
      </c>
    </row>
    <row r="181" spans="2:8" x14ac:dyDescent="0.25">
      <c r="B181" s="4" t="str">
        <f t="shared" si="6"/>
        <v/>
      </c>
      <c r="E181" t="str">
        <f>IF(G181=$H$1,MAX($E$1:E180)+1,"")</f>
        <v/>
      </c>
      <c r="F181">
        <v>2179</v>
      </c>
      <c r="G181">
        <f t="shared" si="7"/>
        <v>53</v>
      </c>
      <c r="H181" t="str">
        <f t="shared" si="8"/>
        <v/>
      </c>
    </row>
    <row r="182" spans="2:8" x14ac:dyDescent="0.25">
      <c r="B182" s="4" t="str">
        <f t="shared" si="6"/>
        <v/>
      </c>
      <c r="E182" t="str">
        <f>IF(G182=$H$1,MAX($E$1:E181)+1,"")</f>
        <v/>
      </c>
      <c r="F182">
        <v>2180</v>
      </c>
      <c r="G182">
        <f t="shared" si="7"/>
        <v>62</v>
      </c>
      <c r="H182" t="str">
        <f t="shared" si="8"/>
        <v/>
      </c>
    </row>
    <row r="183" spans="2:8" x14ac:dyDescent="0.25">
      <c r="B183" s="4" t="str">
        <f t="shared" si="6"/>
        <v/>
      </c>
      <c r="E183" t="str">
        <f>IF(G183=$H$1,MAX($E$1:E182)+1,"")</f>
        <v/>
      </c>
      <c r="F183">
        <v>2181</v>
      </c>
      <c r="G183">
        <f t="shared" si="7"/>
        <v>13</v>
      </c>
      <c r="H183" t="str">
        <f t="shared" si="8"/>
        <v/>
      </c>
    </row>
    <row r="184" spans="2:8" x14ac:dyDescent="0.25">
      <c r="B184" s="4" t="str">
        <f t="shared" si="6"/>
        <v/>
      </c>
      <c r="E184" t="str">
        <f>IF(G184=$H$1,MAX($E$1:E183)+1,"")</f>
        <v/>
      </c>
      <c r="F184">
        <v>2182</v>
      </c>
      <c r="G184">
        <f t="shared" si="7"/>
        <v>23</v>
      </c>
      <c r="H184" t="str">
        <f t="shared" si="8"/>
        <v/>
      </c>
    </row>
    <row r="185" spans="2:8" x14ac:dyDescent="0.25">
      <c r="B185" s="4" t="str">
        <f t="shared" si="6"/>
        <v/>
      </c>
      <c r="E185" t="str">
        <f>IF(G185=$H$1,MAX($E$1:E184)+1,"")</f>
        <v/>
      </c>
      <c r="F185">
        <v>2183</v>
      </c>
      <c r="G185">
        <f t="shared" si="7"/>
        <v>33</v>
      </c>
      <c r="H185" t="str">
        <f t="shared" si="8"/>
        <v/>
      </c>
    </row>
    <row r="186" spans="2:8" x14ac:dyDescent="0.25">
      <c r="B186" s="4" t="str">
        <f t="shared" si="6"/>
        <v/>
      </c>
      <c r="E186" t="str">
        <f>IF(G186=$H$1,MAX($E$1:E185)+1,"")</f>
        <v/>
      </c>
      <c r="F186">
        <v>2184</v>
      </c>
      <c r="G186">
        <f t="shared" si="7"/>
        <v>42</v>
      </c>
      <c r="H186" t="str">
        <f t="shared" si="8"/>
        <v/>
      </c>
    </row>
    <row r="187" spans="2:8" x14ac:dyDescent="0.25">
      <c r="B187" s="4" t="str">
        <f t="shared" si="6"/>
        <v/>
      </c>
      <c r="E187" t="str">
        <f>IF(G187=$H$1,MAX($E$1:E186)+1,"")</f>
        <v/>
      </c>
      <c r="F187">
        <v>2185</v>
      </c>
      <c r="G187">
        <f t="shared" si="7"/>
        <v>63</v>
      </c>
      <c r="H187" t="str">
        <f t="shared" si="8"/>
        <v/>
      </c>
    </row>
    <row r="188" spans="2:8" x14ac:dyDescent="0.25">
      <c r="B188" s="4" t="str">
        <f t="shared" si="6"/>
        <v/>
      </c>
      <c r="E188" t="str">
        <f>IF(G188=$H$1,MAX($E$1:E187)+1,"")</f>
        <v/>
      </c>
      <c r="F188">
        <v>2186</v>
      </c>
      <c r="G188">
        <f t="shared" si="7"/>
        <v>73</v>
      </c>
      <c r="H188" t="str">
        <f t="shared" si="8"/>
        <v/>
      </c>
    </row>
    <row r="189" spans="2:8" x14ac:dyDescent="0.25">
      <c r="B189" s="4" t="str">
        <f t="shared" si="6"/>
        <v/>
      </c>
      <c r="E189" t="str">
        <f>IF(G189=$H$1,MAX($E$1:E188)+1,"")</f>
        <v/>
      </c>
      <c r="F189">
        <v>2187</v>
      </c>
      <c r="G189">
        <f t="shared" si="7"/>
        <v>13</v>
      </c>
      <c r="H189" t="str">
        <f t="shared" si="8"/>
        <v/>
      </c>
    </row>
    <row r="190" spans="2:8" x14ac:dyDescent="0.25">
      <c r="B190" s="4" t="str">
        <f t="shared" si="6"/>
        <v/>
      </c>
      <c r="E190" t="str">
        <f>IF(G190=$H$1,MAX($E$1:E189)+1,"")</f>
        <v/>
      </c>
      <c r="F190">
        <v>2188</v>
      </c>
      <c r="G190">
        <f t="shared" si="7"/>
        <v>22</v>
      </c>
      <c r="H190" t="str">
        <f t="shared" si="8"/>
        <v/>
      </c>
    </row>
    <row r="191" spans="2:8" x14ac:dyDescent="0.25">
      <c r="B191" s="4" t="str">
        <f t="shared" si="6"/>
        <v/>
      </c>
      <c r="E191" t="str">
        <f>IF(G191=$H$1,MAX($E$1:E190)+1,"")</f>
        <v/>
      </c>
      <c r="F191">
        <v>2189</v>
      </c>
      <c r="G191">
        <f t="shared" si="7"/>
        <v>43</v>
      </c>
      <c r="H191" t="str">
        <f t="shared" si="8"/>
        <v/>
      </c>
    </row>
    <row r="192" spans="2:8" x14ac:dyDescent="0.25">
      <c r="B192" s="4" t="str">
        <f t="shared" si="6"/>
        <v/>
      </c>
      <c r="E192" t="str">
        <f>IF(G192=$H$1,MAX($E$1:E191)+1,"")</f>
        <v/>
      </c>
      <c r="F192">
        <v>2190</v>
      </c>
      <c r="G192">
        <f t="shared" si="7"/>
        <v>53</v>
      </c>
      <c r="H192" t="str">
        <f t="shared" si="8"/>
        <v/>
      </c>
    </row>
    <row r="193" spans="2:8" x14ac:dyDescent="0.25">
      <c r="B193" s="4" t="str">
        <f t="shared" si="6"/>
        <v/>
      </c>
      <c r="E193" t="str">
        <f>IF(G193=$H$1,MAX($E$1:E192)+1,"")</f>
        <v/>
      </c>
      <c r="F193">
        <v>2191</v>
      </c>
      <c r="G193">
        <f t="shared" si="7"/>
        <v>63</v>
      </c>
      <c r="H193" t="str">
        <f t="shared" si="8"/>
        <v/>
      </c>
    </row>
    <row r="194" spans="2:8" x14ac:dyDescent="0.25">
      <c r="B194" s="4" t="str">
        <f t="shared" si="6"/>
        <v/>
      </c>
      <c r="E194" t="str">
        <f>IF(G194=$H$1,MAX($E$1:E193)+1,"")</f>
        <v/>
      </c>
      <c r="F194">
        <v>2192</v>
      </c>
      <c r="G194">
        <f t="shared" si="7"/>
        <v>72</v>
      </c>
      <c r="H194" t="str">
        <f t="shared" si="8"/>
        <v/>
      </c>
    </row>
    <row r="195" spans="2:8" x14ac:dyDescent="0.25">
      <c r="B195" s="4" t="str">
        <f t="shared" ref="B195:B258" si="9">IF(ROW(B194)&gt;MAX(E:E),"",VLOOKUP(SMALL($E$2:$E$401,ROW(B194)),$E$2:$F$401,2,FALSE))</f>
        <v/>
      </c>
      <c r="E195" t="str">
        <f>IF(G195=$H$1,MAX($E$1:E194)+1,"")</f>
        <v/>
      </c>
      <c r="F195">
        <v>2193</v>
      </c>
      <c r="G195">
        <f t="shared" ref="G195:G258" si="10">10*WEEKDAY(DATE(F195,1,1),2)+MONTH(DATE(F195,2,28)+1)</f>
        <v>23</v>
      </c>
      <c r="H195" t="str">
        <f t="shared" ref="H195:H258" si="11">IF(G195=$H$1,F195,"")</f>
        <v/>
      </c>
    </row>
    <row r="196" spans="2:8" x14ac:dyDescent="0.25">
      <c r="B196" s="4" t="str">
        <f t="shared" si="9"/>
        <v/>
      </c>
      <c r="E196" t="str">
        <f>IF(G196=$H$1,MAX($E$1:E195)+1,"")</f>
        <v/>
      </c>
      <c r="F196">
        <v>2194</v>
      </c>
      <c r="G196">
        <f t="shared" si="10"/>
        <v>33</v>
      </c>
      <c r="H196" t="str">
        <f t="shared" si="11"/>
        <v/>
      </c>
    </row>
    <row r="197" spans="2:8" x14ac:dyDescent="0.25">
      <c r="B197" s="4" t="str">
        <f t="shared" si="9"/>
        <v/>
      </c>
      <c r="E197" t="str">
        <f>IF(G197=$H$1,MAX($E$1:E196)+1,"")</f>
        <v/>
      </c>
      <c r="F197">
        <v>2195</v>
      </c>
      <c r="G197">
        <f t="shared" si="10"/>
        <v>43</v>
      </c>
      <c r="H197" t="str">
        <f t="shared" si="11"/>
        <v/>
      </c>
    </row>
    <row r="198" spans="2:8" x14ac:dyDescent="0.25">
      <c r="B198" s="4" t="str">
        <f t="shared" si="9"/>
        <v/>
      </c>
      <c r="E198" t="str">
        <f>IF(G198=$H$1,MAX($E$1:E197)+1,"")</f>
        <v/>
      </c>
      <c r="F198">
        <v>2196</v>
      </c>
      <c r="G198">
        <f t="shared" si="10"/>
        <v>52</v>
      </c>
      <c r="H198" t="str">
        <f t="shared" si="11"/>
        <v/>
      </c>
    </row>
    <row r="199" spans="2:8" x14ac:dyDescent="0.25">
      <c r="B199" s="4" t="str">
        <f t="shared" si="9"/>
        <v/>
      </c>
      <c r="E199" t="str">
        <f>IF(G199=$H$1,MAX($E$1:E198)+1,"")</f>
        <v/>
      </c>
      <c r="F199">
        <v>2197</v>
      </c>
      <c r="G199">
        <f t="shared" si="10"/>
        <v>73</v>
      </c>
      <c r="H199" t="str">
        <f t="shared" si="11"/>
        <v/>
      </c>
    </row>
    <row r="200" spans="2:8" x14ac:dyDescent="0.25">
      <c r="B200" s="4" t="str">
        <f t="shared" si="9"/>
        <v/>
      </c>
      <c r="E200" t="str">
        <f>IF(G200=$H$1,MAX($E$1:E199)+1,"")</f>
        <v/>
      </c>
      <c r="F200">
        <v>2198</v>
      </c>
      <c r="G200">
        <f t="shared" si="10"/>
        <v>13</v>
      </c>
      <c r="H200" t="str">
        <f t="shared" si="11"/>
        <v/>
      </c>
    </row>
    <row r="201" spans="2:8" x14ac:dyDescent="0.25">
      <c r="B201" s="4" t="str">
        <f t="shared" si="9"/>
        <v/>
      </c>
      <c r="E201" t="str">
        <f>IF(G201=$H$1,MAX($E$1:E200)+1,"")</f>
        <v/>
      </c>
      <c r="F201">
        <v>2199</v>
      </c>
      <c r="G201">
        <f t="shared" si="10"/>
        <v>23</v>
      </c>
      <c r="H201" t="str">
        <f t="shared" si="11"/>
        <v/>
      </c>
    </row>
    <row r="202" spans="2:8" x14ac:dyDescent="0.25">
      <c r="B202" s="4" t="str">
        <f t="shared" si="9"/>
        <v/>
      </c>
      <c r="E202" t="str">
        <f>IF(G202=$H$1,MAX($E$1:E201)+1,"")</f>
        <v/>
      </c>
      <c r="F202">
        <v>2200</v>
      </c>
      <c r="G202">
        <f t="shared" si="10"/>
        <v>33</v>
      </c>
      <c r="H202" t="str">
        <f t="shared" si="11"/>
        <v/>
      </c>
    </row>
    <row r="203" spans="2:8" x14ac:dyDescent="0.25">
      <c r="B203" s="4" t="str">
        <f t="shared" si="9"/>
        <v/>
      </c>
      <c r="E203" t="str">
        <f>IF(G203=$H$1,MAX($E$1:E202)+1,"")</f>
        <v/>
      </c>
      <c r="F203">
        <v>2201</v>
      </c>
      <c r="G203">
        <f t="shared" si="10"/>
        <v>43</v>
      </c>
      <c r="H203" t="str">
        <f t="shared" si="11"/>
        <v/>
      </c>
    </row>
    <row r="204" spans="2:8" x14ac:dyDescent="0.25">
      <c r="B204" s="4" t="str">
        <f t="shared" si="9"/>
        <v/>
      </c>
      <c r="E204" t="str">
        <f>IF(G204=$H$1,MAX($E$1:E203)+1,"")</f>
        <v/>
      </c>
      <c r="F204">
        <v>2202</v>
      </c>
      <c r="G204">
        <f t="shared" si="10"/>
        <v>53</v>
      </c>
      <c r="H204" t="str">
        <f t="shared" si="11"/>
        <v/>
      </c>
    </row>
    <row r="205" spans="2:8" x14ac:dyDescent="0.25">
      <c r="B205" s="4" t="str">
        <f t="shared" si="9"/>
        <v/>
      </c>
      <c r="E205" t="str">
        <f>IF(G205=$H$1,MAX($E$1:E204)+1,"")</f>
        <v/>
      </c>
      <c r="F205">
        <v>2203</v>
      </c>
      <c r="G205">
        <f t="shared" si="10"/>
        <v>63</v>
      </c>
      <c r="H205" t="str">
        <f t="shared" si="11"/>
        <v/>
      </c>
    </row>
    <row r="206" spans="2:8" x14ac:dyDescent="0.25">
      <c r="B206" s="4" t="str">
        <f t="shared" si="9"/>
        <v/>
      </c>
      <c r="E206" t="str">
        <f>IF(G206=$H$1,MAX($E$1:E205)+1,"")</f>
        <v/>
      </c>
      <c r="F206">
        <v>2204</v>
      </c>
      <c r="G206">
        <f t="shared" si="10"/>
        <v>72</v>
      </c>
      <c r="H206" t="str">
        <f t="shared" si="11"/>
        <v/>
      </c>
    </row>
    <row r="207" spans="2:8" x14ac:dyDescent="0.25">
      <c r="B207" s="4" t="str">
        <f t="shared" si="9"/>
        <v/>
      </c>
      <c r="E207" t="str">
        <f>IF(G207=$H$1,MAX($E$1:E206)+1,"")</f>
        <v/>
      </c>
      <c r="F207">
        <v>2205</v>
      </c>
      <c r="G207">
        <f t="shared" si="10"/>
        <v>23</v>
      </c>
      <c r="H207" t="str">
        <f t="shared" si="11"/>
        <v/>
      </c>
    </row>
    <row r="208" spans="2:8" x14ac:dyDescent="0.25">
      <c r="B208" s="4" t="str">
        <f t="shared" si="9"/>
        <v/>
      </c>
      <c r="E208" t="str">
        <f>IF(G208=$H$1,MAX($E$1:E207)+1,"")</f>
        <v/>
      </c>
      <c r="F208">
        <v>2206</v>
      </c>
      <c r="G208">
        <f t="shared" si="10"/>
        <v>33</v>
      </c>
      <c r="H208" t="str">
        <f t="shared" si="11"/>
        <v/>
      </c>
    </row>
    <row r="209" spans="2:8" x14ac:dyDescent="0.25">
      <c r="B209" s="4" t="str">
        <f t="shared" si="9"/>
        <v/>
      </c>
      <c r="E209" t="str">
        <f>IF(G209=$H$1,MAX($E$1:E208)+1,"")</f>
        <v/>
      </c>
      <c r="F209">
        <v>2207</v>
      </c>
      <c r="G209">
        <f t="shared" si="10"/>
        <v>43</v>
      </c>
      <c r="H209" t="str">
        <f t="shared" si="11"/>
        <v/>
      </c>
    </row>
    <row r="210" spans="2:8" x14ac:dyDescent="0.25">
      <c r="B210" s="4" t="str">
        <f t="shared" si="9"/>
        <v/>
      </c>
      <c r="E210" t="str">
        <f>IF(G210=$H$1,MAX($E$1:E209)+1,"")</f>
        <v/>
      </c>
      <c r="F210">
        <v>2208</v>
      </c>
      <c r="G210">
        <f t="shared" si="10"/>
        <v>52</v>
      </c>
      <c r="H210" t="str">
        <f t="shared" si="11"/>
        <v/>
      </c>
    </row>
    <row r="211" spans="2:8" x14ac:dyDescent="0.25">
      <c r="B211" s="4" t="str">
        <f t="shared" si="9"/>
        <v/>
      </c>
      <c r="E211" t="str">
        <f>IF(G211=$H$1,MAX($E$1:E210)+1,"")</f>
        <v/>
      </c>
      <c r="F211">
        <v>2209</v>
      </c>
      <c r="G211">
        <f t="shared" si="10"/>
        <v>73</v>
      </c>
      <c r="H211" t="str">
        <f t="shared" si="11"/>
        <v/>
      </c>
    </row>
    <row r="212" spans="2:8" x14ac:dyDescent="0.25">
      <c r="B212" s="4" t="str">
        <f t="shared" si="9"/>
        <v/>
      </c>
      <c r="E212" t="str">
        <f>IF(G212=$H$1,MAX($E$1:E211)+1,"")</f>
        <v/>
      </c>
      <c r="F212">
        <v>2210</v>
      </c>
      <c r="G212">
        <f t="shared" si="10"/>
        <v>13</v>
      </c>
      <c r="H212" t="str">
        <f t="shared" si="11"/>
        <v/>
      </c>
    </row>
    <row r="213" spans="2:8" x14ac:dyDescent="0.25">
      <c r="B213" s="4" t="str">
        <f t="shared" si="9"/>
        <v/>
      </c>
      <c r="E213" t="str">
        <f>IF(G213=$H$1,MAX($E$1:E212)+1,"")</f>
        <v/>
      </c>
      <c r="F213">
        <v>2211</v>
      </c>
      <c r="G213">
        <f t="shared" si="10"/>
        <v>23</v>
      </c>
      <c r="H213" t="str">
        <f t="shared" si="11"/>
        <v/>
      </c>
    </row>
    <row r="214" spans="2:8" x14ac:dyDescent="0.25">
      <c r="B214" s="4" t="str">
        <f t="shared" si="9"/>
        <v/>
      </c>
      <c r="E214" t="str">
        <f>IF(G214=$H$1,MAX($E$1:E213)+1,"")</f>
        <v/>
      </c>
      <c r="F214">
        <v>2212</v>
      </c>
      <c r="G214">
        <f t="shared" si="10"/>
        <v>32</v>
      </c>
      <c r="H214" t="str">
        <f t="shared" si="11"/>
        <v/>
      </c>
    </row>
    <row r="215" spans="2:8" x14ac:dyDescent="0.25">
      <c r="B215" s="4" t="str">
        <f t="shared" si="9"/>
        <v/>
      </c>
      <c r="E215" t="str">
        <f>IF(G215=$H$1,MAX($E$1:E214)+1,"")</f>
        <v/>
      </c>
      <c r="F215">
        <v>2213</v>
      </c>
      <c r="G215">
        <f t="shared" si="10"/>
        <v>53</v>
      </c>
      <c r="H215" t="str">
        <f t="shared" si="11"/>
        <v/>
      </c>
    </row>
    <row r="216" spans="2:8" x14ac:dyDescent="0.25">
      <c r="B216" s="4" t="str">
        <f t="shared" si="9"/>
        <v/>
      </c>
      <c r="E216" t="str">
        <f>IF(G216=$H$1,MAX($E$1:E215)+1,"")</f>
        <v/>
      </c>
      <c r="F216">
        <v>2214</v>
      </c>
      <c r="G216">
        <f t="shared" si="10"/>
        <v>63</v>
      </c>
      <c r="H216" t="str">
        <f t="shared" si="11"/>
        <v/>
      </c>
    </row>
    <row r="217" spans="2:8" x14ac:dyDescent="0.25">
      <c r="B217" s="4" t="str">
        <f t="shared" si="9"/>
        <v/>
      </c>
      <c r="E217" t="str">
        <f>IF(G217=$H$1,MAX($E$1:E216)+1,"")</f>
        <v/>
      </c>
      <c r="F217">
        <v>2215</v>
      </c>
      <c r="G217">
        <f t="shared" si="10"/>
        <v>73</v>
      </c>
      <c r="H217" t="str">
        <f t="shared" si="11"/>
        <v/>
      </c>
    </row>
    <row r="218" spans="2:8" x14ac:dyDescent="0.25">
      <c r="B218" s="4" t="str">
        <f t="shared" si="9"/>
        <v/>
      </c>
      <c r="E218" t="str">
        <f>IF(G218=$H$1,MAX($E$1:E217)+1,"")</f>
        <v/>
      </c>
      <c r="F218">
        <v>2216</v>
      </c>
      <c r="G218">
        <f t="shared" si="10"/>
        <v>12</v>
      </c>
      <c r="H218" t="str">
        <f t="shared" si="11"/>
        <v/>
      </c>
    </row>
    <row r="219" spans="2:8" x14ac:dyDescent="0.25">
      <c r="B219" s="4" t="str">
        <f t="shared" si="9"/>
        <v/>
      </c>
      <c r="E219" t="str">
        <f>IF(G219=$H$1,MAX($E$1:E218)+1,"")</f>
        <v/>
      </c>
      <c r="F219">
        <v>2217</v>
      </c>
      <c r="G219">
        <f t="shared" si="10"/>
        <v>33</v>
      </c>
      <c r="H219" t="str">
        <f t="shared" si="11"/>
        <v/>
      </c>
    </row>
    <row r="220" spans="2:8" x14ac:dyDescent="0.25">
      <c r="B220" s="4" t="str">
        <f t="shared" si="9"/>
        <v/>
      </c>
      <c r="E220" t="str">
        <f>IF(G220=$H$1,MAX($E$1:E219)+1,"")</f>
        <v/>
      </c>
      <c r="F220">
        <v>2218</v>
      </c>
      <c r="G220">
        <f t="shared" si="10"/>
        <v>43</v>
      </c>
      <c r="H220" t="str">
        <f t="shared" si="11"/>
        <v/>
      </c>
    </row>
    <row r="221" spans="2:8" x14ac:dyDescent="0.25">
      <c r="B221" s="4" t="str">
        <f t="shared" si="9"/>
        <v/>
      </c>
      <c r="E221" t="str">
        <f>IF(G221=$H$1,MAX($E$1:E220)+1,"")</f>
        <v/>
      </c>
      <c r="F221">
        <v>2219</v>
      </c>
      <c r="G221">
        <f t="shared" si="10"/>
        <v>53</v>
      </c>
      <c r="H221" t="str">
        <f t="shared" si="11"/>
        <v/>
      </c>
    </row>
    <row r="222" spans="2:8" x14ac:dyDescent="0.25">
      <c r="B222" s="4" t="str">
        <f t="shared" si="9"/>
        <v/>
      </c>
      <c r="E222" t="str">
        <f>IF(G222=$H$1,MAX($E$1:E221)+1,"")</f>
        <v/>
      </c>
      <c r="F222">
        <v>2220</v>
      </c>
      <c r="G222">
        <f t="shared" si="10"/>
        <v>62</v>
      </c>
      <c r="H222" t="str">
        <f t="shared" si="11"/>
        <v/>
      </c>
    </row>
    <row r="223" spans="2:8" x14ac:dyDescent="0.25">
      <c r="B223" s="4" t="str">
        <f t="shared" si="9"/>
        <v/>
      </c>
      <c r="E223" t="str">
        <f>IF(G223=$H$1,MAX($E$1:E222)+1,"")</f>
        <v/>
      </c>
      <c r="F223">
        <v>2221</v>
      </c>
      <c r="G223">
        <f t="shared" si="10"/>
        <v>13</v>
      </c>
      <c r="H223" t="str">
        <f t="shared" si="11"/>
        <v/>
      </c>
    </row>
    <row r="224" spans="2:8" x14ac:dyDescent="0.25">
      <c r="B224" s="4" t="str">
        <f t="shared" si="9"/>
        <v/>
      </c>
      <c r="E224" t="str">
        <f>IF(G224=$H$1,MAX($E$1:E223)+1,"")</f>
        <v/>
      </c>
      <c r="F224">
        <v>2222</v>
      </c>
      <c r="G224">
        <f t="shared" si="10"/>
        <v>23</v>
      </c>
      <c r="H224" t="str">
        <f t="shared" si="11"/>
        <v/>
      </c>
    </row>
    <row r="225" spans="2:8" x14ac:dyDescent="0.25">
      <c r="B225" s="4" t="str">
        <f t="shared" si="9"/>
        <v/>
      </c>
      <c r="E225" t="str">
        <f>IF(G225=$H$1,MAX($E$1:E224)+1,"")</f>
        <v/>
      </c>
      <c r="F225">
        <v>2223</v>
      </c>
      <c r="G225">
        <f t="shared" si="10"/>
        <v>33</v>
      </c>
      <c r="H225" t="str">
        <f t="shared" si="11"/>
        <v/>
      </c>
    </row>
    <row r="226" spans="2:8" x14ac:dyDescent="0.25">
      <c r="B226" s="4" t="str">
        <f t="shared" si="9"/>
        <v/>
      </c>
      <c r="E226" t="str">
        <f>IF(G226=$H$1,MAX($E$1:E225)+1,"")</f>
        <v/>
      </c>
      <c r="F226">
        <v>2224</v>
      </c>
      <c r="G226">
        <f t="shared" si="10"/>
        <v>42</v>
      </c>
      <c r="H226" t="str">
        <f t="shared" si="11"/>
        <v/>
      </c>
    </row>
    <row r="227" spans="2:8" x14ac:dyDescent="0.25">
      <c r="B227" s="4" t="str">
        <f t="shared" si="9"/>
        <v/>
      </c>
      <c r="E227" t="str">
        <f>IF(G227=$H$1,MAX($E$1:E226)+1,"")</f>
        <v/>
      </c>
      <c r="F227">
        <v>2225</v>
      </c>
      <c r="G227">
        <f t="shared" si="10"/>
        <v>63</v>
      </c>
      <c r="H227" t="str">
        <f t="shared" si="11"/>
        <v/>
      </c>
    </row>
    <row r="228" spans="2:8" x14ac:dyDescent="0.25">
      <c r="B228" s="4" t="str">
        <f t="shared" si="9"/>
        <v/>
      </c>
      <c r="E228" t="str">
        <f>IF(G228=$H$1,MAX($E$1:E227)+1,"")</f>
        <v/>
      </c>
      <c r="F228">
        <v>2226</v>
      </c>
      <c r="G228">
        <f t="shared" si="10"/>
        <v>73</v>
      </c>
      <c r="H228" t="str">
        <f t="shared" si="11"/>
        <v/>
      </c>
    </row>
    <row r="229" spans="2:8" x14ac:dyDescent="0.25">
      <c r="B229" s="4" t="str">
        <f t="shared" si="9"/>
        <v/>
      </c>
      <c r="E229" t="str">
        <f>IF(G229=$H$1,MAX($E$1:E228)+1,"")</f>
        <v/>
      </c>
      <c r="F229">
        <v>2227</v>
      </c>
      <c r="G229">
        <f t="shared" si="10"/>
        <v>13</v>
      </c>
      <c r="H229" t="str">
        <f t="shared" si="11"/>
        <v/>
      </c>
    </row>
    <row r="230" spans="2:8" x14ac:dyDescent="0.25">
      <c r="B230" s="4" t="str">
        <f t="shared" si="9"/>
        <v/>
      </c>
      <c r="E230" t="str">
        <f>IF(G230=$H$1,MAX($E$1:E229)+1,"")</f>
        <v/>
      </c>
      <c r="F230">
        <v>2228</v>
      </c>
      <c r="G230">
        <f t="shared" si="10"/>
        <v>22</v>
      </c>
      <c r="H230" t="str">
        <f t="shared" si="11"/>
        <v/>
      </c>
    </row>
    <row r="231" spans="2:8" x14ac:dyDescent="0.25">
      <c r="B231" s="4" t="str">
        <f t="shared" si="9"/>
        <v/>
      </c>
      <c r="E231" t="str">
        <f>IF(G231=$H$1,MAX($E$1:E230)+1,"")</f>
        <v/>
      </c>
      <c r="F231">
        <v>2229</v>
      </c>
      <c r="G231">
        <f t="shared" si="10"/>
        <v>43</v>
      </c>
      <c r="H231" t="str">
        <f t="shared" si="11"/>
        <v/>
      </c>
    </row>
    <row r="232" spans="2:8" x14ac:dyDescent="0.25">
      <c r="B232" s="4" t="str">
        <f t="shared" si="9"/>
        <v/>
      </c>
      <c r="E232" t="str">
        <f>IF(G232=$H$1,MAX($E$1:E231)+1,"")</f>
        <v/>
      </c>
      <c r="F232">
        <v>2230</v>
      </c>
      <c r="G232">
        <f t="shared" si="10"/>
        <v>53</v>
      </c>
      <c r="H232" t="str">
        <f t="shared" si="11"/>
        <v/>
      </c>
    </row>
    <row r="233" spans="2:8" x14ac:dyDescent="0.25">
      <c r="B233" s="4" t="str">
        <f t="shared" si="9"/>
        <v/>
      </c>
      <c r="E233" t="str">
        <f>IF(G233=$H$1,MAX($E$1:E232)+1,"")</f>
        <v/>
      </c>
      <c r="F233">
        <v>2231</v>
      </c>
      <c r="G233">
        <f t="shared" si="10"/>
        <v>63</v>
      </c>
      <c r="H233" t="str">
        <f t="shared" si="11"/>
        <v/>
      </c>
    </row>
    <row r="234" spans="2:8" x14ac:dyDescent="0.25">
      <c r="B234" s="4" t="str">
        <f t="shared" si="9"/>
        <v/>
      </c>
      <c r="E234" t="str">
        <f>IF(G234=$H$1,MAX($E$1:E233)+1,"")</f>
        <v/>
      </c>
      <c r="F234">
        <v>2232</v>
      </c>
      <c r="G234">
        <f t="shared" si="10"/>
        <v>72</v>
      </c>
      <c r="H234" t="str">
        <f t="shared" si="11"/>
        <v/>
      </c>
    </row>
    <row r="235" spans="2:8" x14ac:dyDescent="0.25">
      <c r="B235" s="4" t="str">
        <f t="shared" si="9"/>
        <v/>
      </c>
      <c r="E235" t="str">
        <f>IF(G235=$H$1,MAX($E$1:E234)+1,"")</f>
        <v/>
      </c>
      <c r="F235">
        <v>2233</v>
      </c>
      <c r="G235">
        <f t="shared" si="10"/>
        <v>23</v>
      </c>
      <c r="H235" t="str">
        <f t="shared" si="11"/>
        <v/>
      </c>
    </row>
    <row r="236" spans="2:8" x14ac:dyDescent="0.25">
      <c r="B236" s="4" t="str">
        <f t="shared" si="9"/>
        <v/>
      </c>
      <c r="E236" t="str">
        <f>IF(G236=$H$1,MAX($E$1:E235)+1,"")</f>
        <v/>
      </c>
      <c r="F236">
        <v>2234</v>
      </c>
      <c r="G236">
        <f t="shared" si="10"/>
        <v>33</v>
      </c>
      <c r="H236" t="str">
        <f t="shared" si="11"/>
        <v/>
      </c>
    </row>
    <row r="237" spans="2:8" x14ac:dyDescent="0.25">
      <c r="B237" s="4" t="str">
        <f t="shared" si="9"/>
        <v/>
      </c>
      <c r="E237" t="str">
        <f>IF(G237=$H$1,MAX($E$1:E236)+1,"")</f>
        <v/>
      </c>
      <c r="F237">
        <v>2235</v>
      </c>
      <c r="G237">
        <f t="shared" si="10"/>
        <v>43</v>
      </c>
      <c r="H237" t="str">
        <f t="shared" si="11"/>
        <v/>
      </c>
    </row>
    <row r="238" spans="2:8" x14ac:dyDescent="0.25">
      <c r="B238" s="4" t="str">
        <f t="shared" si="9"/>
        <v/>
      </c>
      <c r="E238" t="str">
        <f>IF(G238=$H$1,MAX($E$1:E237)+1,"")</f>
        <v/>
      </c>
      <c r="F238">
        <v>2236</v>
      </c>
      <c r="G238">
        <f t="shared" si="10"/>
        <v>52</v>
      </c>
      <c r="H238" t="str">
        <f t="shared" si="11"/>
        <v/>
      </c>
    </row>
    <row r="239" spans="2:8" x14ac:dyDescent="0.25">
      <c r="B239" s="4" t="str">
        <f t="shared" si="9"/>
        <v/>
      </c>
      <c r="E239" t="str">
        <f>IF(G239=$H$1,MAX($E$1:E238)+1,"")</f>
        <v/>
      </c>
      <c r="F239">
        <v>2237</v>
      </c>
      <c r="G239">
        <f t="shared" si="10"/>
        <v>73</v>
      </c>
      <c r="H239" t="str">
        <f t="shared" si="11"/>
        <v/>
      </c>
    </row>
    <row r="240" spans="2:8" x14ac:dyDescent="0.25">
      <c r="B240" s="4" t="str">
        <f t="shared" si="9"/>
        <v/>
      </c>
      <c r="E240" t="str">
        <f>IF(G240=$H$1,MAX($E$1:E239)+1,"")</f>
        <v/>
      </c>
      <c r="F240">
        <v>2238</v>
      </c>
      <c r="G240">
        <f t="shared" si="10"/>
        <v>13</v>
      </c>
      <c r="H240" t="str">
        <f t="shared" si="11"/>
        <v/>
      </c>
    </row>
    <row r="241" spans="2:8" x14ac:dyDescent="0.25">
      <c r="B241" s="4" t="str">
        <f t="shared" si="9"/>
        <v/>
      </c>
      <c r="E241" t="str">
        <f>IF(G241=$H$1,MAX($E$1:E240)+1,"")</f>
        <v/>
      </c>
      <c r="F241">
        <v>2239</v>
      </c>
      <c r="G241">
        <f t="shared" si="10"/>
        <v>23</v>
      </c>
      <c r="H241" t="str">
        <f t="shared" si="11"/>
        <v/>
      </c>
    </row>
    <row r="242" spans="2:8" x14ac:dyDescent="0.25">
      <c r="B242" s="4" t="str">
        <f t="shared" si="9"/>
        <v/>
      </c>
      <c r="E242" t="str">
        <f>IF(G242=$H$1,MAX($E$1:E241)+1,"")</f>
        <v/>
      </c>
      <c r="F242">
        <v>2240</v>
      </c>
      <c r="G242">
        <f t="shared" si="10"/>
        <v>32</v>
      </c>
      <c r="H242" t="str">
        <f t="shared" si="11"/>
        <v/>
      </c>
    </row>
    <row r="243" spans="2:8" x14ac:dyDescent="0.25">
      <c r="B243" s="4" t="str">
        <f t="shared" si="9"/>
        <v/>
      </c>
      <c r="E243" t="str">
        <f>IF(G243=$H$1,MAX($E$1:E242)+1,"")</f>
        <v/>
      </c>
      <c r="F243">
        <v>2241</v>
      </c>
      <c r="G243">
        <f t="shared" si="10"/>
        <v>53</v>
      </c>
      <c r="H243" t="str">
        <f t="shared" si="11"/>
        <v/>
      </c>
    </row>
    <row r="244" spans="2:8" x14ac:dyDescent="0.25">
      <c r="B244" s="4" t="str">
        <f t="shared" si="9"/>
        <v/>
      </c>
      <c r="E244" t="str">
        <f>IF(G244=$H$1,MAX($E$1:E243)+1,"")</f>
        <v/>
      </c>
      <c r="F244">
        <v>2242</v>
      </c>
      <c r="G244">
        <f t="shared" si="10"/>
        <v>63</v>
      </c>
      <c r="H244" t="str">
        <f t="shared" si="11"/>
        <v/>
      </c>
    </row>
    <row r="245" spans="2:8" x14ac:dyDescent="0.25">
      <c r="B245" s="4" t="str">
        <f t="shared" si="9"/>
        <v/>
      </c>
      <c r="E245" t="str">
        <f>IF(G245=$H$1,MAX($E$1:E244)+1,"")</f>
        <v/>
      </c>
      <c r="F245">
        <v>2243</v>
      </c>
      <c r="G245">
        <f t="shared" si="10"/>
        <v>73</v>
      </c>
      <c r="H245" t="str">
        <f t="shared" si="11"/>
        <v/>
      </c>
    </row>
    <row r="246" spans="2:8" x14ac:dyDescent="0.25">
      <c r="B246" s="4" t="str">
        <f t="shared" si="9"/>
        <v/>
      </c>
      <c r="E246" t="str">
        <f>IF(G246=$H$1,MAX($E$1:E245)+1,"")</f>
        <v/>
      </c>
      <c r="F246">
        <v>2244</v>
      </c>
      <c r="G246">
        <f t="shared" si="10"/>
        <v>12</v>
      </c>
      <c r="H246" t="str">
        <f t="shared" si="11"/>
        <v/>
      </c>
    </row>
    <row r="247" spans="2:8" x14ac:dyDescent="0.25">
      <c r="B247" s="4" t="str">
        <f t="shared" si="9"/>
        <v/>
      </c>
      <c r="E247" t="str">
        <f>IF(G247=$H$1,MAX($E$1:E246)+1,"")</f>
        <v/>
      </c>
      <c r="F247">
        <v>2245</v>
      </c>
      <c r="G247">
        <f t="shared" si="10"/>
        <v>33</v>
      </c>
      <c r="H247" t="str">
        <f t="shared" si="11"/>
        <v/>
      </c>
    </row>
    <row r="248" spans="2:8" x14ac:dyDescent="0.25">
      <c r="B248" s="4" t="str">
        <f t="shared" si="9"/>
        <v/>
      </c>
      <c r="E248" t="str">
        <f>IF(G248=$H$1,MAX($E$1:E247)+1,"")</f>
        <v/>
      </c>
      <c r="F248">
        <v>2246</v>
      </c>
      <c r="G248">
        <f t="shared" si="10"/>
        <v>43</v>
      </c>
      <c r="H248" t="str">
        <f t="shared" si="11"/>
        <v/>
      </c>
    </row>
    <row r="249" spans="2:8" x14ac:dyDescent="0.25">
      <c r="B249" s="4" t="str">
        <f t="shared" si="9"/>
        <v/>
      </c>
      <c r="E249" t="str">
        <f>IF(G249=$H$1,MAX($E$1:E248)+1,"")</f>
        <v/>
      </c>
      <c r="F249">
        <v>2247</v>
      </c>
      <c r="G249">
        <f t="shared" si="10"/>
        <v>53</v>
      </c>
      <c r="H249" t="str">
        <f t="shared" si="11"/>
        <v/>
      </c>
    </row>
    <row r="250" spans="2:8" x14ac:dyDescent="0.25">
      <c r="B250" s="4" t="str">
        <f t="shared" si="9"/>
        <v/>
      </c>
      <c r="E250" t="str">
        <f>IF(G250=$H$1,MAX($E$1:E249)+1,"")</f>
        <v/>
      </c>
      <c r="F250">
        <v>2248</v>
      </c>
      <c r="G250">
        <f t="shared" si="10"/>
        <v>62</v>
      </c>
      <c r="H250" t="str">
        <f t="shared" si="11"/>
        <v/>
      </c>
    </row>
    <row r="251" spans="2:8" x14ac:dyDescent="0.25">
      <c r="B251" s="4" t="str">
        <f t="shared" si="9"/>
        <v/>
      </c>
      <c r="E251" t="str">
        <f>IF(G251=$H$1,MAX($E$1:E250)+1,"")</f>
        <v/>
      </c>
      <c r="F251">
        <v>2249</v>
      </c>
      <c r="G251">
        <f t="shared" si="10"/>
        <v>13</v>
      </c>
      <c r="H251" t="str">
        <f t="shared" si="11"/>
        <v/>
      </c>
    </row>
    <row r="252" spans="2:8" x14ac:dyDescent="0.25">
      <c r="B252" s="4" t="str">
        <f t="shared" si="9"/>
        <v/>
      </c>
      <c r="E252" t="str">
        <f>IF(G252=$H$1,MAX($E$1:E251)+1,"")</f>
        <v/>
      </c>
      <c r="F252">
        <v>2250</v>
      </c>
      <c r="G252">
        <f t="shared" si="10"/>
        <v>23</v>
      </c>
      <c r="H252" t="str">
        <f t="shared" si="11"/>
        <v/>
      </c>
    </row>
    <row r="253" spans="2:8" x14ac:dyDescent="0.25">
      <c r="B253" s="4" t="str">
        <f t="shared" si="9"/>
        <v/>
      </c>
      <c r="E253" t="str">
        <f>IF(G253=$H$1,MAX($E$1:E252)+1,"")</f>
        <v/>
      </c>
      <c r="F253">
        <v>2251</v>
      </c>
      <c r="G253">
        <f t="shared" si="10"/>
        <v>33</v>
      </c>
      <c r="H253" t="str">
        <f t="shared" si="11"/>
        <v/>
      </c>
    </row>
    <row r="254" spans="2:8" x14ac:dyDescent="0.25">
      <c r="B254" s="4" t="str">
        <f t="shared" si="9"/>
        <v/>
      </c>
      <c r="E254" t="str">
        <f>IF(G254=$H$1,MAX($E$1:E253)+1,"")</f>
        <v/>
      </c>
      <c r="F254">
        <v>2252</v>
      </c>
      <c r="G254">
        <f t="shared" si="10"/>
        <v>42</v>
      </c>
      <c r="H254" t="str">
        <f t="shared" si="11"/>
        <v/>
      </c>
    </row>
    <row r="255" spans="2:8" x14ac:dyDescent="0.25">
      <c r="B255" s="4" t="str">
        <f t="shared" si="9"/>
        <v/>
      </c>
      <c r="E255" t="str">
        <f>IF(G255=$H$1,MAX($E$1:E254)+1,"")</f>
        <v/>
      </c>
      <c r="F255">
        <v>2253</v>
      </c>
      <c r="G255">
        <f t="shared" si="10"/>
        <v>63</v>
      </c>
      <c r="H255" t="str">
        <f t="shared" si="11"/>
        <v/>
      </c>
    </row>
    <row r="256" spans="2:8" x14ac:dyDescent="0.25">
      <c r="B256" s="4" t="str">
        <f t="shared" si="9"/>
        <v/>
      </c>
      <c r="E256" t="str">
        <f>IF(G256=$H$1,MAX($E$1:E255)+1,"")</f>
        <v/>
      </c>
      <c r="F256">
        <v>2254</v>
      </c>
      <c r="G256">
        <f t="shared" si="10"/>
        <v>73</v>
      </c>
      <c r="H256" t="str">
        <f t="shared" si="11"/>
        <v/>
      </c>
    </row>
    <row r="257" spans="2:8" x14ac:dyDescent="0.25">
      <c r="B257" s="4" t="str">
        <f t="shared" si="9"/>
        <v/>
      </c>
      <c r="E257" t="str">
        <f>IF(G257=$H$1,MAX($E$1:E256)+1,"")</f>
        <v/>
      </c>
      <c r="F257">
        <v>2255</v>
      </c>
      <c r="G257">
        <f t="shared" si="10"/>
        <v>13</v>
      </c>
      <c r="H257" t="str">
        <f t="shared" si="11"/>
        <v/>
      </c>
    </row>
    <row r="258" spans="2:8" x14ac:dyDescent="0.25">
      <c r="B258" s="4" t="str">
        <f t="shared" si="9"/>
        <v/>
      </c>
      <c r="E258" t="str">
        <f>IF(G258=$H$1,MAX($E$1:E257)+1,"")</f>
        <v/>
      </c>
      <c r="F258">
        <v>2256</v>
      </c>
      <c r="G258">
        <f t="shared" si="10"/>
        <v>22</v>
      </c>
      <c r="H258" t="str">
        <f t="shared" si="11"/>
        <v/>
      </c>
    </row>
    <row r="259" spans="2:8" x14ac:dyDescent="0.25">
      <c r="B259" s="4" t="str">
        <f t="shared" ref="B259:B322" si="12">IF(ROW(B258)&gt;MAX(E:E),"",VLOOKUP(SMALL($E$2:$E$401,ROW(B258)),$E$2:$F$401,2,FALSE))</f>
        <v/>
      </c>
      <c r="E259" t="str">
        <f>IF(G259=$H$1,MAX($E$1:E258)+1,"")</f>
        <v/>
      </c>
      <c r="F259">
        <v>2257</v>
      </c>
      <c r="G259">
        <f t="shared" ref="G259:G322" si="13">10*WEEKDAY(DATE(F259,1,1),2)+MONTH(DATE(F259,2,28)+1)</f>
        <v>43</v>
      </c>
      <c r="H259" t="str">
        <f t="shared" ref="H259:H322" si="14">IF(G259=$H$1,F259,"")</f>
        <v/>
      </c>
    </row>
    <row r="260" spans="2:8" x14ac:dyDescent="0.25">
      <c r="B260" s="4" t="str">
        <f t="shared" si="12"/>
        <v/>
      </c>
      <c r="E260" t="str">
        <f>IF(G260=$H$1,MAX($E$1:E259)+1,"")</f>
        <v/>
      </c>
      <c r="F260">
        <v>2258</v>
      </c>
      <c r="G260">
        <f t="shared" si="13"/>
        <v>53</v>
      </c>
      <c r="H260" t="str">
        <f t="shared" si="14"/>
        <v/>
      </c>
    </row>
    <row r="261" spans="2:8" x14ac:dyDescent="0.25">
      <c r="B261" s="4" t="str">
        <f t="shared" si="12"/>
        <v/>
      </c>
      <c r="E261" t="str">
        <f>IF(G261=$H$1,MAX($E$1:E260)+1,"")</f>
        <v/>
      </c>
      <c r="F261">
        <v>2259</v>
      </c>
      <c r="G261">
        <f t="shared" si="13"/>
        <v>63</v>
      </c>
      <c r="H261" t="str">
        <f t="shared" si="14"/>
        <v/>
      </c>
    </row>
    <row r="262" spans="2:8" x14ac:dyDescent="0.25">
      <c r="B262" s="4" t="str">
        <f t="shared" si="12"/>
        <v/>
      </c>
      <c r="E262" t="str">
        <f>IF(G262=$H$1,MAX($E$1:E261)+1,"")</f>
        <v/>
      </c>
      <c r="F262">
        <v>2260</v>
      </c>
      <c r="G262">
        <f t="shared" si="13"/>
        <v>72</v>
      </c>
      <c r="H262" t="str">
        <f t="shared" si="14"/>
        <v/>
      </c>
    </row>
    <row r="263" spans="2:8" x14ac:dyDescent="0.25">
      <c r="B263" s="4" t="str">
        <f t="shared" si="12"/>
        <v/>
      </c>
      <c r="E263" t="str">
        <f>IF(G263=$H$1,MAX($E$1:E262)+1,"")</f>
        <v/>
      </c>
      <c r="F263">
        <v>2261</v>
      </c>
      <c r="G263">
        <f t="shared" si="13"/>
        <v>23</v>
      </c>
      <c r="H263" t="str">
        <f t="shared" si="14"/>
        <v/>
      </c>
    </row>
    <row r="264" spans="2:8" x14ac:dyDescent="0.25">
      <c r="B264" s="4" t="str">
        <f t="shared" si="12"/>
        <v/>
      </c>
      <c r="E264" t="str">
        <f>IF(G264=$H$1,MAX($E$1:E263)+1,"")</f>
        <v/>
      </c>
      <c r="F264">
        <v>2262</v>
      </c>
      <c r="G264">
        <f t="shared" si="13"/>
        <v>33</v>
      </c>
      <c r="H264" t="str">
        <f t="shared" si="14"/>
        <v/>
      </c>
    </row>
    <row r="265" spans="2:8" x14ac:dyDescent="0.25">
      <c r="B265" s="4" t="str">
        <f t="shared" si="12"/>
        <v/>
      </c>
      <c r="E265" t="str">
        <f>IF(G265=$H$1,MAX($E$1:E264)+1,"")</f>
        <v/>
      </c>
      <c r="F265">
        <v>2263</v>
      </c>
      <c r="G265">
        <f t="shared" si="13"/>
        <v>43</v>
      </c>
      <c r="H265" t="str">
        <f t="shared" si="14"/>
        <v/>
      </c>
    </row>
    <row r="266" spans="2:8" x14ac:dyDescent="0.25">
      <c r="B266" s="4" t="str">
        <f t="shared" si="12"/>
        <v/>
      </c>
      <c r="E266" t="str">
        <f>IF(G266=$H$1,MAX($E$1:E265)+1,"")</f>
        <v/>
      </c>
      <c r="F266">
        <v>2264</v>
      </c>
      <c r="G266">
        <f t="shared" si="13"/>
        <v>52</v>
      </c>
      <c r="H266" t="str">
        <f t="shared" si="14"/>
        <v/>
      </c>
    </row>
    <row r="267" spans="2:8" x14ac:dyDescent="0.25">
      <c r="B267" s="4" t="str">
        <f t="shared" si="12"/>
        <v/>
      </c>
      <c r="E267" t="str">
        <f>IF(G267=$H$1,MAX($E$1:E266)+1,"")</f>
        <v/>
      </c>
      <c r="F267">
        <v>2265</v>
      </c>
      <c r="G267">
        <f t="shared" si="13"/>
        <v>73</v>
      </c>
      <c r="H267" t="str">
        <f t="shared" si="14"/>
        <v/>
      </c>
    </row>
    <row r="268" spans="2:8" x14ac:dyDescent="0.25">
      <c r="B268" s="4" t="str">
        <f t="shared" si="12"/>
        <v/>
      </c>
      <c r="E268" t="str">
        <f>IF(G268=$H$1,MAX($E$1:E267)+1,"")</f>
        <v/>
      </c>
      <c r="F268">
        <v>2266</v>
      </c>
      <c r="G268">
        <f t="shared" si="13"/>
        <v>13</v>
      </c>
      <c r="H268" t="str">
        <f t="shared" si="14"/>
        <v/>
      </c>
    </row>
    <row r="269" spans="2:8" x14ac:dyDescent="0.25">
      <c r="B269" s="4" t="str">
        <f t="shared" si="12"/>
        <v/>
      </c>
      <c r="E269" t="str">
        <f>IF(G269=$H$1,MAX($E$1:E268)+1,"")</f>
        <v/>
      </c>
      <c r="F269">
        <v>2267</v>
      </c>
      <c r="G269">
        <f t="shared" si="13"/>
        <v>23</v>
      </c>
      <c r="H269" t="str">
        <f t="shared" si="14"/>
        <v/>
      </c>
    </row>
    <row r="270" spans="2:8" x14ac:dyDescent="0.25">
      <c r="B270" s="4" t="str">
        <f t="shared" si="12"/>
        <v/>
      </c>
      <c r="E270" t="str">
        <f>IF(G270=$H$1,MAX($E$1:E269)+1,"")</f>
        <v/>
      </c>
      <c r="F270">
        <v>2268</v>
      </c>
      <c r="G270">
        <f t="shared" si="13"/>
        <v>32</v>
      </c>
      <c r="H270" t="str">
        <f t="shared" si="14"/>
        <v/>
      </c>
    </row>
    <row r="271" spans="2:8" x14ac:dyDescent="0.25">
      <c r="B271" s="4" t="str">
        <f t="shared" si="12"/>
        <v/>
      </c>
      <c r="E271" t="str">
        <f>IF(G271=$H$1,MAX($E$1:E270)+1,"")</f>
        <v/>
      </c>
      <c r="F271">
        <v>2269</v>
      </c>
      <c r="G271">
        <f t="shared" si="13"/>
        <v>53</v>
      </c>
      <c r="H271" t="str">
        <f t="shared" si="14"/>
        <v/>
      </c>
    </row>
    <row r="272" spans="2:8" x14ac:dyDescent="0.25">
      <c r="B272" s="4" t="str">
        <f t="shared" si="12"/>
        <v/>
      </c>
      <c r="E272" t="str">
        <f>IF(G272=$H$1,MAX($E$1:E271)+1,"")</f>
        <v/>
      </c>
      <c r="F272">
        <v>2270</v>
      </c>
      <c r="G272">
        <f t="shared" si="13"/>
        <v>63</v>
      </c>
      <c r="H272" t="str">
        <f t="shared" si="14"/>
        <v/>
      </c>
    </row>
    <row r="273" spans="2:8" x14ac:dyDescent="0.25">
      <c r="B273" s="4" t="str">
        <f t="shared" si="12"/>
        <v/>
      </c>
      <c r="E273" t="str">
        <f>IF(G273=$H$1,MAX($E$1:E272)+1,"")</f>
        <v/>
      </c>
      <c r="F273">
        <v>2271</v>
      </c>
      <c r="G273">
        <f t="shared" si="13"/>
        <v>73</v>
      </c>
      <c r="H273" t="str">
        <f t="shared" si="14"/>
        <v/>
      </c>
    </row>
    <row r="274" spans="2:8" x14ac:dyDescent="0.25">
      <c r="B274" s="4" t="str">
        <f t="shared" si="12"/>
        <v/>
      </c>
      <c r="E274" t="str">
        <f>IF(G274=$H$1,MAX($E$1:E273)+1,"")</f>
        <v/>
      </c>
      <c r="F274">
        <v>2272</v>
      </c>
      <c r="G274">
        <f t="shared" si="13"/>
        <v>12</v>
      </c>
      <c r="H274" t="str">
        <f t="shared" si="14"/>
        <v/>
      </c>
    </row>
    <row r="275" spans="2:8" x14ac:dyDescent="0.25">
      <c r="B275" s="4" t="str">
        <f t="shared" si="12"/>
        <v/>
      </c>
      <c r="E275" t="str">
        <f>IF(G275=$H$1,MAX($E$1:E274)+1,"")</f>
        <v/>
      </c>
      <c r="F275">
        <v>2273</v>
      </c>
      <c r="G275">
        <f t="shared" si="13"/>
        <v>33</v>
      </c>
      <c r="H275" t="str">
        <f t="shared" si="14"/>
        <v/>
      </c>
    </row>
    <row r="276" spans="2:8" x14ac:dyDescent="0.25">
      <c r="B276" s="4" t="str">
        <f t="shared" si="12"/>
        <v/>
      </c>
      <c r="E276" t="str">
        <f>IF(G276=$H$1,MAX($E$1:E275)+1,"")</f>
        <v/>
      </c>
      <c r="F276">
        <v>2274</v>
      </c>
      <c r="G276">
        <f t="shared" si="13"/>
        <v>43</v>
      </c>
      <c r="H276" t="str">
        <f t="shared" si="14"/>
        <v/>
      </c>
    </row>
    <row r="277" spans="2:8" x14ac:dyDescent="0.25">
      <c r="B277" s="4" t="str">
        <f t="shared" si="12"/>
        <v/>
      </c>
      <c r="E277" t="str">
        <f>IF(G277=$H$1,MAX($E$1:E276)+1,"")</f>
        <v/>
      </c>
      <c r="F277">
        <v>2275</v>
      </c>
      <c r="G277">
        <f t="shared" si="13"/>
        <v>53</v>
      </c>
      <c r="H277" t="str">
        <f t="shared" si="14"/>
        <v/>
      </c>
    </row>
    <row r="278" spans="2:8" x14ac:dyDescent="0.25">
      <c r="B278" s="4" t="str">
        <f t="shared" si="12"/>
        <v/>
      </c>
      <c r="E278" t="str">
        <f>IF(G278=$H$1,MAX($E$1:E277)+1,"")</f>
        <v/>
      </c>
      <c r="F278">
        <v>2276</v>
      </c>
      <c r="G278">
        <f t="shared" si="13"/>
        <v>62</v>
      </c>
      <c r="H278" t="str">
        <f t="shared" si="14"/>
        <v/>
      </c>
    </row>
    <row r="279" spans="2:8" x14ac:dyDescent="0.25">
      <c r="B279" s="4" t="str">
        <f t="shared" si="12"/>
        <v/>
      </c>
      <c r="E279" t="str">
        <f>IF(G279=$H$1,MAX($E$1:E278)+1,"")</f>
        <v/>
      </c>
      <c r="F279">
        <v>2277</v>
      </c>
      <c r="G279">
        <f t="shared" si="13"/>
        <v>13</v>
      </c>
      <c r="H279" t="str">
        <f t="shared" si="14"/>
        <v/>
      </c>
    </row>
    <row r="280" spans="2:8" x14ac:dyDescent="0.25">
      <c r="B280" s="4" t="str">
        <f t="shared" si="12"/>
        <v/>
      </c>
      <c r="E280" t="str">
        <f>IF(G280=$H$1,MAX($E$1:E279)+1,"")</f>
        <v/>
      </c>
      <c r="F280">
        <v>2278</v>
      </c>
      <c r="G280">
        <f t="shared" si="13"/>
        <v>23</v>
      </c>
      <c r="H280" t="str">
        <f t="shared" si="14"/>
        <v/>
      </c>
    </row>
    <row r="281" spans="2:8" x14ac:dyDescent="0.25">
      <c r="B281" s="4" t="str">
        <f t="shared" si="12"/>
        <v/>
      </c>
      <c r="E281" t="str">
        <f>IF(G281=$H$1,MAX($E$1:E280)+1,"")</f>
        <v/>
      </c>
      <c r="F281">
        <v>2279</v>
      </c>
      <c r="G281">
        <f t="shared" si="13"/>
        <v>33</v>
      </c>
      <c r="H281" t="str">
        <f t="shared" si="14"/>
        <v/>
      </c>
    </row>
    <row r="282" spans="2:8" x14ac:dyDescent="0.25">
      <c r="B282" s="4" t="str">
        <f t="shared" si="12"/>
        <v/>
      </c>
      <c r="E282" t="str">
        <f>IF(G282=$H$1,MAX($E$1:E281)+1,"")</f>
        <v/>
      </c>
      <c r="F282">
        <v>2280</v>
      </c>
      <c r="G282">
        <f t="shared" si="13"/>
        <v>42</v>
      </c>
      <c r="H282" t="str">
        <f t="shared" si="14"/>
        <v/>
      </c>
    </row>
    <row r="283" spans="2:8" x14ac:dyDescent="0.25">
      <c r="B283" s="4" t="str">
        <f t="shared" si="12"/>
        <v/>
      </c>
      <c r="E283" t="str">
        <f>IF(G283=$H$1,MAX($E$1:E282)+1,"")</f>
        <v/>
      </c>
      <c r="F283">
        <v>2281</v>
      </c>
      <c r="G283">
        <f t="shared" si="13"/>
        <v>63</v>
      </c>
      <c r="H283" t="str">
        <f t="shared" si="14"/>
        <v/>
      </c>
    </row>
    <row r="284" spans="2:8" x14ac:dyDescent="0.25">
      <c r="B284" s="4" t="str">
        <f t="shared" si="12"/>
        <v/>
      </c>
      <c r="E284" t="str">
        <f>IF(G284=$H$1,MAX($E$1:E283)+1,"")</f>
        <v/>
      </c>
      <c r="F284">
        <v>2282</v>
      </c>
      <c r="G284">
        <f t="shared" si="13"/>
        <v>73</v>
      </c>
      <c r="H284" t="str">
        <f t="shared" si="14"/>
        <v/>
      </c>
    </row>
    <row r="285" spans="2:8" x14ac:dyDescent="0.25">
      <c r="B285" s="4" t="str">
        <f t="shared" si="12"/>
        <v/>
      </c>
      <c r="E285" t="str">
        <f>IF(G285=$H$1,MAX($E$1:E284)+1,"")</f>
        <v/>
      </c>
      <c r="F285">
        <v>2283</v>
      </c>
      <c r="G285">
        <f t="shared" si="13"/>
        <v>13</v>
      </c>
      <c r="H285" t="str">
        <f t="shared" si="14"/>
        <v/>
      </c>
    </row>
    <row r="286" spans="2:8" x14ac:dyDescent="0.25">
      <c r="B286" s="4" t="str">
        <f t="shared" si="12"/>
        <v/>
      </c>
      <c r="E286" t="str">
        <f>IF(G286=$H$1,MAX($E$1:E285)+1,"")</f>
        <v/>
      </c>
      <c r="F286">
        <v>2284</v>
      </c>
      <c r="G286">
        <f t="shared" si="13"/>
        <v>22</v>
      </c>
      <c r="H286" t="str">
        <f t="shared" si="14"/>
        <v/>
      </c>
    </row>
    <row r="287" spans="2:8" x14ac:dyDescent="0.25">
      <c r="B287" s="4" t="str">
        <f t="shared" si="12"/>
        <v/>
      </c>
      <c r="E287" t="str">
        <f>IF(G287=$H$1,MAX($E$1:E286)+1,"")</f>
        <v/>
      </c>
      <c r="F287">
        <v>2285</v>
      </c>
      <c r="G287">
        <f t="shared" si="13"/>
        <v>43</v>
      </c>
      <c r="H287" t="str">
        <f t="shared" si="14"/>
        <v/>
      </c>
    </row>
    <row r="288" spans="2:8" x14ac:dyDescent="0.25">
      <c r="B288" s="4" t="str">
        <f t="shared" si="12"/>
        <v/>
      </c>
      <c r="E288" t="str">
        <f>IF(G288=$H$1,MAX($E$1:E287)+1,"")</f>
        <v/>
      </c>
      <c r="F288">
        <v>2286</v>
      </c>
      <c r="G288">
        <f t="shared" si="13"/>
        <v>53</v>
      </c>
      <c r="H288" t="str">
        <f t="shared" si="14"/>
        <v/>
      </c>
    </row>
    <row r="289" spans="2:8" x14ac:dyDescent="0.25">
      <c r="B289" s="4" t="str">
        <f t="shared" si="12"/>
        <v/>
      </c>
      <c r="E289" t="str">
        <f>IF(G289=$H$1,MAX($E$1:E288)+1,"")</f>
        <v/>
      </c>
      <c r="F289">
        <v>2287</v>
      </c>
      <c r="G289">
        <f t="shared" si="13"/>
        <v>63</v>
      </c>
      <c r="H289" t="str">
        <f t="shared" si="14"/>
        <v/>
      </c>
    </row>
    <row r="290" spans="2:8" x14ac:dyDescent="0.25">
      <c r="B290" s="4" t="str">
        <f t="shared" si="12"/>
        <v/>
      </c>
      <c r="E290" t="str">
        <f>IF(G290=$H$1,MAX($E$1:E289)+1,"")</f>
        <v/>
      </c>
      <c r="F290">
        <v>2288</v>
      </c>
      <c r="G290">
        <f t="shared" si="13"/>
        <v>72</v>
      </c>
      <c r="H290" t="str">
        <f t="shared" si="14"/>
        <v/>
      </c>
    </row>
    <row r="291" spans="2:8" x14ac:dyDescent="0.25">
      <c r="B291" s="4" t="str">
        <f t="shared" si="12"/>
        <v/>
      </c>
      <c r="E291" t="str">
        <f>IF(G291=$H$1,MAX($E$1:E290)+1,"")</f>
        <v/>
      </c>
      <c r="F291">
        <v>2289</v>
      </c>
      <c r="G291">
        <f t="shared" si="13"/>
        <v>23</v>
      </c>
      <c r="H291" t="str">
        <f t="shared" si="14"/>
        <v/>
      </c>
    </row>
    <row r="292" spans="2:8" x14ac:dyDescent="0.25">
      <c r="B292" s="4" t="str">
        <f t="shared" si="12"/>
        <v/>
      </c>
      <c r="E292" t="str">
        <f>IF(G292=$H$1,MAX($E$1:E291)+1,"")</f>
        <v/>
      </c>
      <c r="F292">
        <v>2290</v>
      </c>
      <c r="G292">
        <f t="shared" si="13"/>
        <v>33</v>
      </c>
      <c r="H292" t="str">
        <f t="shared" si="14"/>
        <v/>
      </c>
    </row>
    <row r="293" spans="2:8" x14ac:dyDescent="0.25">
      <c r="B293" s="4" t="str">
        <f t="shared" si="12"/>
        <v/>
      </c>
      <c r="E293" t="str">
        <f>IF(G293=$H$1,MAX($E$1:E292)+1,"")</f>
        <v/>
      </c>
      <c r="F293">
        <v>2291</v>
      </c>
      <c r="G293">
        <f t="shared" si="13"/>
        <v>43</v>
      </c>
      <c r="H293" t="str">
        <f t="shared" si="14"/>
        <v/>
      </c>
    </row>
    <row r="294" spans="2:8" x14ac:dyDescent="0.25">
      <c r="B294" s="4" t="str">
        <f t="shared" si="12"/>
        <v/>
      </c>
      <c r="E294" t="str">
        <f>IF(G294=$H$1,MAX($E$1:E293)+1,"")</f>
        <v/>
      </c>
      <c r="F294">
        <v>2292</v>
      </c>
      <c r="G294">
        <f t="shared" si="13"/>
        <v>52</v>
      </c>
      <c r="H294" t="str">
        <f t="shared" si="14"/>
        <v/>
      </c>
    </row>
    <row r="295" spans="2:8" x14ac:dyDescent="0.25">
      <c r="B295" s="4" t="str">
        <f t="shared" si="12"/>
        <v/>
      </c>
      <c r="E295" t="str">
        <f>IF(G295=$H$1,MAX($E$1:E294)+1,"")</f>
        <v/>
      </c>
      <c r="F295">
        <v>2293</v>
      </c>
      <c r="G295">
        <f t="shared" si="13"/>
        <v>73</v>
      </c>
      <c r="H295" t="str">
        <f t="shared" si="14"/>
        <v/>
      </c>
    </row>
    <row r="296" spans="2:8" x14ac:dyDescent="0.25">
      <c r="B296" s="4" t="str">
        <f t="shared" si="12"/>
        <v/>
      </c>
      <c r="E296" t="str">
        <f>IF(G296=$H$1,MAX($E$1:E295)+1,"")</f>
        <v/>
      </c>
      <c r="F296">
        <v>2294</v>
      </c>
      <c r="G296">
        <f t="shared" si="13"/>
        <v>13</v>
      </c>
      <c r="H296" t="str">
        <f t="shared" si="14"/>
        <v/>
      </c>
    </row>
    <row r="297" spans="2:8" x14ac:dyDescent="0.25">
      <c r="B297" s="4" t="str">
        <f t="shared" si="12"/>
        <v/>
      </c>
      <c r="E297" t="str">
        <f>IF(G297=$H$1,MAX($E$1:E296)+1,"")</f>
        <v/>
      </c>
      <c r="F297">
        <v>2295</v>
      </c>
      <c r="G297">
        <f t="shared" si="13"/>
        <v>23</v>
      </c>
      <c r="H297" t="str">
        <f t="shared" si="14"/>
        <v/>
      </c>
    </row>
    <row r="298" spans="2:8" x14ac:dyDescent="0.25">
      <c r="B298" s="4" t="str">
        <f t="shared" si="12"/>
        <v/>
      </c>
      <c r="E298" t="str">
        <f>IF(G298=$H$1,MAX($E$1:E297)+1,"")</f>
        <v/>
      </c>
      <c r="F298">
        <v>2296</v>
      </c>
      <c r="G298">
        <f t="shared" si="13"/>
        <v>32</v>
      </c>
      <c r="H298" t="str">
        <f t="shared" si="14"/>
        <v/>
      </c>
    </row>
    <row r="299" spans="2:8" x14ac:dyDescent="0.25">
      <c r="B299" s="4" t="str">
        <f t="shared" si="12"/>
        <v/>
      </c>
      <c r="E299" t="str">
        <f>IF(G299=$H$1,MAX($E$1:E298)+1,"")</f>
        <v/>
      </c>
      <c r="F299">
        <v>2297</v>
      </c>
      <c r="G299">
        <f t="shared" si="13"/>
        <v>53</v>
      </c>
      <c r="H299" t="str">
        <f t="shared" si="14"/>
        <v/>
      </c>
    </row>
    <row r="300" spans="2:8" x14ac:dyDescent="0.25">
      <c r="B300" s="4" t="str">
        <f t="shared" si="12"/>
        <v/>
      </c>
      <c r="E300" t="str">
        <f>IF(G300=$H$1,MAX($E$1:E299)+1,"")</f>
        <v/>
      </c>
      <c r="F300">
        <v>2298</v>
      </c>
      <c r="G300">
        <f t="shared" si="13"/>
        <v>63</v>
      </c>
      <c r="H300" t="str">
        <f t="shared" si="14"/>
        <v/>
      </c>
    </row>
    <row r="301" spans="2:8" x14ac:dyDescent="0.25">
      <c r="B301" s="4" t="str">
        <f t="shared" si="12"/>
        <v/>
      </c>
      <c r="E301" t="str">
        <f>IF(G301=$H$1,MAX($E$1:E300)+1,"")</f>
        <v/>
      </c>
      <c r="F301">
        <v>2299</v>
      </c>
      <c r="G301">
        <f t="shared" si="13"/>
        <v>73</v>
      </c>
      <c r="H301" t="str">
        <f t="shared" si="14"/>
        <v/>
      </c>
    </row>
    <row r="302" spans="2:8" x14ac:dyDescent="0.25">
      <c r="B302" s="4" t="str">
        <f t="shared" si="12"/>
        <v/>
      </c>
      <c r="E302" t="str">
        <f>IF(G302=$H$1,MAX($E$1:E301)+1,"")</f>
        <v/>
      </c>
      <c r="F302">
        <v>2300</v>
      </c>
      <c r="G302">
        <f t="shared" si="13"/>
        <v>13</v>
      </c>
      <c r="H302" t="str">
        <f t="shared" si="14"/>
        <v/>
      </c>
    </row>
    <row r="303" spans="2:8" x14ac:dyDescent="0.25">
      <c r="B303" s="4" t="str">
        <f t="shared" si="12"/>
        <v/>
      </c>
      <c r="E303" t="str">
        <f>IF(G303=$H$1,MAX($E$1:E302)+1,"")</f>
        <v/>
      </c>
      <c r="F303">
        <v>2301</v>
      </c>
      <c r="G303">
        <f t="shared" si="13"/>
        <v>23</v>
      </c>
      <c r="H303" t="str">
        <f t="shared" si="14"/>
        <v/>
      </c>
    </row>
    <row r="304" spans="2:8" x14ac:dyDescent="0.25">
      <c r="B304" s="4" t="str">
        <f t="shared" si="12"/>
        <v/>
      </c>
      <c r="E304" t="str">
        <f>IF(G304=$H$1,MAX($E$1:E303)+1,"")</f>
        <v/>
      </c>
      <c r="F304">
        <v>2302</v>
      </c>
      <c r="G304">
        <f t="shared" si="13"/>
        <v>33</v>
      </c>
      <c r="H304" t="str">
        <f t="shared" si="14"/>
        <v/>
      </c>
    </row>
    <row r="305" spans="2:8" x14ac:dyDescent="0.25">
      <c r="B305" s="4" t="str">
        <f t="shared" si="12"/>
        <v/>
      </c>
      <c r="E305" t="str">
        <f>IF(G305=$H$1,MAX($E$1:E304)+1,"")</f>
        <v/>
      </c>
      <c r="F305">
        <v>2303</v>
      </c>
      <c r="G305">
        <f t="shared" si="13"/>
        <v>43</v>
      </c>
      <c r="H305" t="str">
        <f t="shared" si="14"/>
        <v/>
      </c>
    </row>
    <row r="306" spans="2:8" x14ac:dyDescent="0.25">
      <c r="B306" s="4" t="str">
        <f t="shared" si="12"/>
        <v/>
      </c>
      <c r="E306" t="str">
        <f>IF(G306=$H$1,MAX($E$1:E305)+1,"")</f>
        <v/>
      </c>
      <c r="F306">
        <v>2304</v>
      </c>
      <c r="G306">
        <f t="shared" si="13"/>
        <v>52</v>
      </c>
      <c r="H306" t="str">
        <f t="shared" si="14"/>
        <v/>
      </c>
    </row>
    <row r="307" spans="2:8" x14ac:dyDescent="0.25">
      <c r="B307" s="4" t="str">
        <f t="shared" si="12"/>
        <v/>
      </c>
      <c r="E307" t="str">
        <f>IF(G307=$H$1,MAX($E$1:E306)+1,"")</f>
        <v/>
      </c>
      <c r="F307">
        <v>2305</v>
      </c>
      <c r="G307">
        <f t="shared" si="13"/>
        <v>73</v>
      </c>
      <c r="H307" t="str">
        <f t="shared" si="14"/>
        <v/>
      </c>
    </row>
    <row r="308" spans="2:8" x14ac:dyDescent="0.25">
      <c r="B308" s="4" t="str">
        <f t="shared" si="12"/>
        <v/>
      </c>
      <c r="E308" t="str">
        <f>IF(G308=$H$1,MAX($E$1:E307)+1,"")</f>
        <v/>
      </c>
      <c r="F308">
        <v>2306</v>
      </c>
      <c r="G308">
        <f t="shared" si="13"/>
        <v>13</v>
      </c>
      <c r="H308" t="str">
        <f t="shared" si="14"/>
        <v/>
      </c>
    </row>
    <row r="309" spans="2:8" x14ac:dyDescent="0.25">
      <c r="B309" s="4" t="str">
        <f t="shared" si="12"/>
        <v/>
      </c>
      <c r="E309" t="str">
        <f>IF(G309=$H$1,MAX($E$1:E308)+1,"")</f>
        <v/>
      </c>
      <c r="F309">
        <v>2307</v>
      </c>
      <c r="G309">
        <f t="shared" si="13"/>
        <v>23</v>
      </c>
      <c r="H309" t="str">
        <f t="shared" si="14"/>
        <v/>
      </c>
    </row>
    <row r="310" spans="2:8" x14ac:dyDescent="0.25">
      <c r="B310" s="4" t="str">
        <f t="shared" si="12"/>
        <v/>
      </c>
      <c r="E310" t="str">
        <f>IF(G310=$H$1,MAX($E$1:E309)+1,"")</f>
        <v/>
      </c>
      <c r="F310">
        <v>2308</v>
      </c>
      <c r="G310">
        <f t="shared" si="13"/>
        <v>32</v>
      </c>
      <c r="H310" t="str">
        <f t="shared" si="14"/>
        <v/>
      </c>
    </row>
    <row r="311" spans="2:8" x14ac:dyDescent="0.25">
      <c r="B311" s="4" t="str">
        <f t="shared" si="12"/>
        <v/>
      </c>
      <c r="E311" t="str">
        <f>IF(G311=$H$1,MAX($E$1:E310)+1,"")</f>
        <v/>
      </c>
      <c r="F311">
        <v>2309</v>
      </c>
      <c r="G311">
        <f t="shared" si="13"/>
        <v>53</v>
      </c>
      <c r="H311" t="str">
        <f t="shared" si="14"/>
        <v/>
      </c>
    </row>
    <row r="312" spans="2:8" x14ac:dyDescent="0.25">
      <c r="B312" s="4" t="str">
        <f t="shared" si="12"/>
        <v/>
      </c>
      <c r="E312" t="str">
        <f>IF(G312=$H$1,MAX($E$1:E311)+1,"")</f>
        <v/>
      </c>
      <c r="F312">
        <v>2310</v>
      </c>
      <c r="G312">
        <f t="shared" si="13"/>
        <v>63</v>
      </c>
      <c r="H312" t="str">
        <f t="shared" si="14"/>
        <v/>
      </c>
    </row>
    <row r="313" spans="2:8" x14ac:dyDescent="0.25">
      <c r="B313" s="4" t="str">
        <f t="shared" si="12"/>
        <v/>
      </c>
      <c r="E313" t="str">
        <f>IF(G313=$H$1,MAX($E$1:E312)+1,"")</f>
        <v/>
      </c>
      <c r="F313">
        <v>2311</v>
      </c>
      <c r="G313">
        <f t="shared" si="13"/>
        <v>73</v>
      </c>
      <c r="H313" t="str">
        <f t="shared" si="14"/>
        <v/>
      </c>
    </row>
    <row r="314" spans="2:8" x14ac:dyDescent="0.25">
      <c r="B314" s="4" t="str">
        <f t="shared" si="12"/>
        <v/>
      </c>
      <c r="E314" t="str">
        <f>IF(G314=$H$1,MAX($E$1:E313)+1,"")</f>
        <v/>
      </c>
      <c r="F314">
        <v>2312</v>
      </c>
      <c r="G314">
        <f t="shared" si="13"/>
        <v>12</v>
      </c>
      <c r="H314" t="str">
        <f t="shared" si="14"/>
        <v/>
      </c>
    </row>
    <row r="315" spans="2:8" x14ac:dyDescent="0.25">
      <c r="B315" s="4" t="str">
        <f t="shared" si="12"/>
        <v/>
      </c>
      <c r="E315" t="str">
        <f>IF(G315=$H$1,MAX($E$1:E314)+1,"")</f>
        <v/>
      </c>
      <c r="F315">
        <v>2313</v>
      </c>
      <c r="G315">
        <f t="shared" si="13"/>
        <v>33</v>
      </c>
      <c r="H315" t="str">
        <f t="shared" si="14"/>
        <v/>
      </c>
    </row>
    <row r="316" spans="2:8" x14ac:dyDescent="0.25">
      <c r="B316" s="4" t="str">
        <f t="shared" si="12"/>
        <v/>
      </c>
      <c r="E316" t="str">
        <f>IF(G316=$H$1,MAX($E$1:E315)+1,"")</f>
        <v/>
      </c>
      <c r="F316">
        <v>2314</v>
      </c>
      <c r="G316">
        <f t="shared" si="13"/>
        <v>43</v>
      </c>
      <c r="H316" t="str">
        <f t="shared" si="14"/>
        <v/>
      </c>
    </row>
    <row r="317" spans="2:8" x14ac:dyDescent="0.25">
      <c r="B317" s="4" t="str">
        <f t="shared" si="12"/>
        <v/>
      </c>
      <c r="E317" t="str">
        <f>IF(G317=$H$1,MAX($E$1:E316)+1,"")</f>
        <v/>
      </c>
      <c r="F317">
        <v>2315</v>
      </c>
      <c r="G317">
        <f t="shared" si="13"/>
        <v>53</v>
      </c>
      <c r="H317" t="str">
        <f t="shared" si="14"/>
        <v/>
      </c>
    </row>
    <row r="318" spans="2:8" x14ac:dyDescent="0.25">
      <c r="B318" s="4" t="str">
        <f t="shared" si="12"/>
        <v/>
      </c>
      <c r="E318" t="str">
        <f>IF(G318=$H$1,MAX($E$1:E317)+1,"")</f>
        <v/>
      </c>
      <c r="F318">
        <v>2316</v>
      </c>
      <c r="G318">
        <f t="shared" si="13"/>
        <v>62</v>
      </c>
      <c r="H318" t="str">
        <f t="shared" si="14"/>
        <v/>
      </c>
    </row>
    <row r="319" spans="2:8" x14ac:dyDescent="0.25">
      <c r="B319" s="4" t="str">
        <f t="shared" si="12"/>
        <v/>
      </c>
      <c r="E319" t="str">
        <f>IF(G319=$H$1,MAX($E$1:E318)+1,"")</f>
        <v/>
      </c>
      <c r="F319">
        <v>2317</v>
      </c>
      <c r="G319">
        <f t="shared" si="13"/>
        <v>13</v>
      </c>
      <c r="H319" t="str">
        <f t="shared" si="14"/>
        <v/>
      </c>
    </row>
    <row r="320" spans="2:8" x14ac:dyDescent="0.25">
      <c r="B320" s="4" t="str">
        <f t="shared" si="12"/>
        <v/>
      </c>
      <c r="E320" t="str">
        <f>IF(G320=$H$1,MAX($E$1:E319)+1,"")</f>
        <v/>
      </c>
      <c r="F320">
        <v>2318</v>
      </c>
      <c r="G320">
        <f t="shared" si="13"/>
        <v>23</v>
      </c>
      <c r="H320" t="str">
        <f t="shared" si="14"/>
        <v/>
      </c>
    </row>
    <row r="321" spans="2:8" x14ac:dyDescent="0.25">
      <c r="B321" s="4" t="str">
        <f t="shared" si="12"/>
        <v/>
      </c>
      <c r="E321" t="str">
        <f>IF(G321=$H$1,MAX($E$1:E320)+1,"")</f>
        <v/>
      </c>
      <c r="F321">
        <v>2319</v>
      </c>
      <c r="G321">
        <f t="shared" si="13"/>
        <v>33</v>
      </c>
      <c r="H321" t="str">
        <f t="shared" si="14"/>
        <v/>
      </c>
    </row>
    <row r="322" spans="2:8" x14ac:dyDescent="0.25">
      <c r="B322" s="4" t="str">
        <f t="shared" si="12"/>
        <v/>
      </c>
      <c r="E322" t="str">
        <f>IF(G322=$H$1,MAX($E$1:E321)+1,"")</f>
        <v/>
      </c>
      <c r="F322">
        <v>2320</v>
      </c>
      <c r="G322">
        <f t="shared" si="13"/>
        <v>42</v>
      </c>
      <c r="H322" t="str">
        <f t="shared" si="14"/>
        <v/>
      </c>
    </row>
    <row r="323" spans="2:8" x14ac:dyDescent="0.25">
      <c r="B323" s="4" t="str">
        <f t="shared" ref="B323:B386" si="15">IF(ROW(B322)&gt;MAX(E:E),"",VLOOKUP(SMALL($E$2:$E$401,ROW(B322)),$E$2:$F$401,2,FALSE))</f>
        <v/>
      </c>
      <c r="E323" t="str">
        <f>IF(G323=$H$1,MAX($E$1:E322)+1,"")</f>
        <v/>
      </c>
      <c r="F323">
        <v>2321</v>
      </c>
      <c r="G323">
        <f t="shared" ref="G323:G386" si="16">10*WEEKDAY(DATE(F323,1,1),2)+MONTH(DATE(F323,2,28)+1)</f>
        <v>63</v>
      </c>
      <c r="H323" t="str">
        <f t="shared" ref="H323:H386" si="17">IF(G323=$H$1,F323,"")</f>
        <v/>
      </c>
    </row>
    <row r="324" spans="2:8" x14ac:dyDescent="0.25">
      <c r="B324" s="4" t="str">
        <f t="shared" si="15"/>
        <v/>
      </c>
      <c r="E324" t="str">
        <f>IF(G324=$H$1,MAX($E$1:E323)+1,"")</f>
        <v/>
      </c>
      <c r="F324">
        <v>2322</v>
      </c>
      <c r="G324">
        <f t="shared" si="16"/>
        <v>73</v>
      </c>
      <c r="H324" t="str">
        <f t="shared" si="17"/>
        <v/>
      </c>
    </row>
    <row r="325" spans="2:8" x14ac:dyDescent="0.25">
      <c r="B325" s="4" t="str">
        <f t="shared" si="15"/>
        <v/>
      </c>
      <c r="E325" t="str">
        <f>IF(G325=$H$1,MAX($E$1:E324)+1,"")</f>
        <v/>
      </c>
      <c r="F325">
        <v>2323</v>
      </c>
      <c r="G325">
        <f t="shared" si="16"/>
        <v>13</v>
      </c>
      <c r="H325" t="str">
        <f t="shared" si="17"/>
        <v/>
      </c>
    </row>
    <row r="326" spans="2:8" x14ac:dyDescent="0.25">
      <c r="B326" s="4" t="str">
        <f t="shared" si="15"/>
        <v/>
      </c>
      <c r="E326" t="str">
        <f>IF(G326=$H$1,MAX($E$1:E325)+1,"")</f>
        <v/>
      </c>
      <c r="F326">
        <v>2324</v>
      </c>
      <c r="G326">
        <f t="shared" si="16"/>
        <v>22</v>
      </c>
      <c r="H326" t="str">
        <f t="shared" si="17"/>
        <v/>
      </c>
    </row>
    <row r="327" spans="2:8" x14ac:dyDescent="0.25">
      <c r="B327" s="4" t="str">
        <f t="shared" si="15"/>
        <v/>
      </c>
      <c r="E327" t="str">
        <f>IF(G327=$H$1,MAX($E$1:E326)+1,"")</f>
        <v/>
      </c>
      <c r="F327">
        <v>2325</v>
      </c>
      <c r="G327">
        <f t="shared" si="16"/>
        <v>43</v>
      </c>
      <c r="H327" t="str">
        <f t="shared" si="17"/>
        <v/>
      </c>
    </row>
    <row r="328" spans="2:8" x14ac:dyDescent="0.25">
      <c r="B328" s="4" t="str">
        <f t="shared" si="15"/>
        <v/>
      </c>
      <c r="E328" t="str">
        <f>IF(G328=$H$1,MAX($E$1:E327)+1,"")</f>
        <v/>
      </c>
      <c r="F328">
        <v>2326</v>
      </c>
      <c r="G328">
        <f t="shared" si="16"/>
        <v>53</v>
      </c>
      <c r="H328" t="str">
        <f t="shared" si="17"/>
        <v/>
      </c>
    </row>
    <row r="329" spans="2:8" x14ac:dyDescent="0.25">
      <c r="B329" s="4" t="str">
        <f t="shared" si="15"/>
        <v/>
      </c>
      <c r="E329" t="str">
        <f>IF(G329=$H$1,MAX($E$1:E328)+1,"")</f>
        <v/>
      </c>
      <c r="F329">
        <v>2327</v>
      </c>
      <c r="G329">
        <f t="shared" si="16"/>
        <v>63</v>
      </c>
      <c r="H329" t="str">
        <f t="shared" si="17"/>
        <v/>
      </c>
    </row>
    <row r="330" spans="2:8" x14ac:dyDescent="0.25">
      <c r="B330" s="4" t="str">
        <f t="shared" si="15"/>
        <v/>
      </c>
      <c r="E330" t="str">
        <f>IF(G330=$H$1,MAX($E$1:E329)+1,"")</f>
        <v/>
      </c>
      <c r="F330">
        <v>2328</v>
      </c>
      <c r="G330">
        <f t="shared" si="16"/>
        <v>72</v>
      </c>
      <c r="H330" t="str">
        <f t="shared" si="17"/>
        <v/>
      </c>
    </row>
    <row r="331" spans="2:8" x14ac:dyDescent="0.25">
      <c r="B331" s="4" t="str">
        <f t="shared" si="15"/>
        <v/>
      </c>
      <c r="E331" t="str">
        <f>IF(G331=$H$1,MAX($E$1:E330)+1,"")</f>
        <v/>
      </c>
      <c r="F331">
        <v>2329</v>
      </c>
      <c r="G331">
        <f t="shared" si="16"/>
        <v>23</v>
      </c>
      <c r="H331" t="str">
        <f t="shared" si="17"/>
        <v/>
      </c>
    </row>
    <row r="332" spans="2:8" x14ac:dyDescent="0.25">
      <c r="B332" s="4" t="str">
        <f t="shared" si="15"/>
        <v/>
      </c>
      <c r="E332" t="str">
        <f>IF(G332=$H$1,MAX($E$1:E331)+1,"")</f>
        <v/>
      </c>
      <c r="F332">
        <v>2330</v>
      </c>
      <c r="G332">
        <f t="shared" si="16"/>
        <v>33</v>
      </c>
      <c r="H332" t="str">
        <f t="shared" si="17"/>
        <v/>
      </c>
    </row>
    <row r="333" spans="2:8" x14ac:dyDescent="0.25">
      <c r="B333" s="4" t="str">
        <f t="shared" si="15"/>
        <v/>
      </c>
      <c r="E333" t="str">
        <f>IF(G333=$H$1,MAX($E$1:E332)+1,"")</f>
        <v/>
      </c>
      <c r="F333">
        <v>2331</v>
      </c>
      <c r="G333">
        <f t="shared" si="16"/>
        <v>43</v>
      </c>
      <c r="H333" t="str">
        <f t="shared" si="17"/>
        <v/>
      </c>
    </row>
    <row r="334" spans="2:8" x14ac:dyDescent="0.25">
      <c r="B334" s="4" t="str">
        <f t="shared" si="15"/>
        <v/>
      </c>
      <c r="E334" t="str">
        <f>IF(G334=$H$1,MAX($E$1:E333)+1,"")</f>
        <v/>
      </c>
      <c r="F334">
        <v>2332</v>
      </c>
      <c r="G334">
        <f t="shared" si="16"/>
        <v>52</v>
      </c>
      <c r="H334" t="str">
        <f t="shared" si="17"/>
        <v/>
      </c>
    </row>
    <row r="335" spans="2:8" x14ac:dyDescent="0.25">
      <c r="B335" s="4" t="str">
        <f t="shared" si="15"/>
        <v/>
      </c>
      <c r="E335" t="str">
        <f>IF(G335=$H$1,MAX($E$1:E334)+1,"")</f>
        <v/>
      </c>
      <c r="F335">
        <v>2333</v>
      </c>
      <c r="G335">
        <f t="shared" si="16"/>
        <v>73</v>
      </c>
      <c r="H335" t="str">
        <f t="shared" si="17"/>
        <v/>
      </c>
    </row>
    <row r="336" spans="2:8" x14ac:dyDescent="0.25">
      <c r="B336" s="4" t="str">
        <f t="shared" si="15"/>
        <v/>
      </c>
      <c r="E336" t="str">
        <f>IF(G336=$H$1,MAX($E$1:E335)+1,"")</f>
        <v/>
      </c>
      <c r="F336">
        <v>2334</v>
      </c>
      <c r="G336">
        <f t="shared" si="16"/>
        <v>13</v>
      </c>
      <c r="H336" t="str">
        <f t="shared" si="17"/>
        <v/>
      </c>
    </row>
    <row r="337" spans="2:8" x14ac:dyDescent="0.25">
      <c r="B337" s="4" t="str">
        <f t="shared" si="15"/>
        <v/>
      </c>
      <c r="E337" t="str">
        <f>IF(G337=$H$1,MAX($E$1:E336)+1,"")</f>
        <v/>
      </c>
      <c r="F337">
        <v>2335</v>
      </c>
      <c r="G337">
        <f t="shared" si="16"/>
        <v>23</v>
      </c>
      <c r="H337" t="str">
        <f t="shared" si="17"/>
        <v/>
      </c>
    </row>
    <row r="338" spans="2:8" x14ac:dyDescent="0.25">
      <c r="B338" s="4" t="str">
        <f t="shared" si="15"/>
        <v/>
      </c>
      <c r="E338" t="str">
        <f>IF(G338=$H$1,MAX($E$1:E337)+1,"")</f>
        <v/>
      </c>
      <c r="F338">
        <v>2336</v>
      </c>
      <c r="G338">
        <f t="shared" si="16"/>
        <v>32</v>
      </c>
      <c r="H338" t="str">
        <f t="shared" si="17"/>
        <v/>
      </c>
    </row>
    <row r="339" spans="2:8" x14ac:dyDescent="0.25">
      <c r="B339" s="4" t="str">
        <f t="shared" si="15"/>
        <v/>
      </c>
      <c r="E339" t="str">
        <f>IF(G339=$H$1,MAX($E$1:E338)+1,"")</f>
        <v/>
      </c>
      <c r="F339">
        <v>2337</v>
      </c>
      <c r="G339">
        <f t="shared" si="16"/>
        <v>53</v>
      </c>
      <c r="H339" t="str">
        <f t="shared" si="17"/>
        <v/>
      </c>
    </row>
    <row r="340" spans="2:8" x14ac:dyDescent="0.25">
      <c r="B340" s="4" t="str">
        <f t="shared" si="15"/>
        <v/>
      </c>
      <c r="E340" t="str">
        <f>IF(G340=$H$1,MAX($E$1:E339)+1,"")</f>
        <v/>
      </c>
      <c r="F340">
        <v>2338</v>
      </c>
      <c r="G340">
        <f t="shared" si="16"/>
        <v>63</v>
      </c>
      <c r="H340" t="str">
        <f t="shared" si="17"/>
        <v/>
      </c>
    </row>
    <row r="341" spans="2:8" x14ac:dyDescent="0.25">
      <c r="B341" s="4" t="str">
        <f t="shared" si="15"/>
        <v/>
      </c>
      <c r="E341" t="str">
        <f>IF(G341=$H$1,MAX($E$1:E340)+1,"")</f>
        <v/>
      </c>
      <c r="F341">
        <v>2339</v>
      </c>
      <c r="G341">
        <f t="shared" si="16"/>
        <v>73</v>
      </c>
      <c r="H341" t="str">
        <f t="shared" si="17"/>
        <v/>
      </c>
    </row>
    <row r="342" spans="2:8" x14ac:dyDescent="0.25">
      <c r="B342" s="4" t="str">
        <f t="shared" si="15"/>
        <v/>
      </c>
      <c r="E342" t="str">
        <f>IF(G342=$H$1,MAX($E$1:E341)+1,"")</f>
        <v/>
      </c>
      <c r="F342">
        <v>2340</v>
      </c>
      <c r="G342">
        <f t="shared" si="16"/>
        <v>12</v>
      </c>
      <c r="H342" t="str">
        <f t="shared" si="17"/>
        <v/>
      </c>
    </row>
    <row r="343" spans="2:8" x14ac:dyDescent="0.25">
      <c r="B343" s="4" t="str">
        <f t="shared" si="15"/>
        <v/>
      </c>
      <c r="E343" t="str">
        <f>IF(G343=$H$1,MAX($E$1:E342)+1,"")</f>
        <v/>
      </c>
      <c r="F343">
        <v>2341</v>
      </c>
      <c r="G343">
        <f t="shared" si="16"/>
        <v>33</v>
      </c>
      <c r="H343" t="str">
        <f t="shared" si="17"/>
        <v/>
      </c>
    </row>
    <row r="344" spans="2:8" x14ac:dyDescent="0.25">
      <c r="B344" s="4" t="str">
        <f t="shared" si="15"/>
        <v/>
      </c>
      <c r="E344" t="str">
        <f>IF(G344=$H$1,MAX($E$1:E343)+1,"")</f>
        <v/>
      </c>
      <c r="F344">
        <v>2342</v>
      </c>
      <c r="G344">
        <f t="shared" si="16"/>
        <v>43</v>
      </c>
      <c r="H344" t="str">
        <f t="shared" si="17"/>
        <v/>
      </c>
    </row>
    <row r="345" spans="2:8" x14ac:dyDescent="0.25">
      <c r="B345" s="4" t="str">
        <f t="shared" si="15"/>
        <v/>
      </c>
      <c r="E345" t="str">
        <f>IF(G345=$H$1,MAX($E$1:E344)+1,"")</f>
        <v/>
      </c>
      <c r="F345">
        <v>2343</v>
      </c>
      <c r="G345">
        <f t="shared" si="16"/>
        <v>53</v>
      </c>
      <c r="H345" t="str">
        <f t="shared" si="17"/>
        <v/>
      </c>
    </row>
    <row r="346" spans="2:8" x14ac:dyDescent="0.25">
      <c r="B346" s="4" t="str">
        <f t="shared" si="15"/>
        <v/>
      </c>
      <c r="E346" t="str">
        <f>IF(G346=$H$1,MAX($E$1:E345)+1,"")</f>
        <v/>
      </c>
      <c r="F346">
        <v>2344</v>
      </c>
      <c r="G346">
        <f t="shared" si="16"/>
        <v>62</v>
      </c>
      <c r="H346" t="str">
        <f t="shared" si="17"/>
        <v/>
      </c>
    </row>
    <row r="347" spans="2:8" x14ac:dyDescent="0.25">
      <c r="B347" s="4" t="str">
        <f t="shared" si="15"/>
        <v/>
      </c>
      <c r="E347" t="str">
        <f>IF(G347=$H$1,MAX($E$1:E346)+1,"")</f>
        <v/>
      </c>
      <c r="F347">
        <v>2345</v>
      </c>
      <c r="G347">
        <f t="shared" si="16"/>
        <v>13</v>
      </c>
      <c r="H347" t="str">
        <f t="shared" si="17"/>
        <v/>
      </c>
    </row>
    <row r="348" spans="2:8" x14ac:dyDescent="0.25">
      <c r="B348" s="4" t="str">
        <f t="shared" si="15"/>
        <v/>
      </c>
      <c r="E348" t="str">
        <f>IF(G348=$H$1,MAX($E$1:E347)+1,"")</f>
        <v/>
      </c>
      <c r="F348">
        <v>2346</v>
      </c>
      <c r="G348">
        <f t="shared" si="16"/>
        <v>23</v>
      </c>
      <c r="H348" t="str">
        <f t="shared" si="17"/>
        <v/>
      </c>
    </row>
    <row r="349" spans="2:8" x14ac:dyDescent="0.25">
      <c r="B349" s="4" t="str">
        <f t="shared" si="15"/>
        <v/>
      </c>
      <c r="E349" t="str">
        <f>IF(G349=$H$1,MAX($E$1:E348)+1,"")</f>
        <v/>
      </c>
      <c r="F349">
        <v>2347</v>
      </c>
      <c r="G349">
        <f t="shared" si="16"/>
        <v>33</v>
      </c>
      <c r="H349" t="str">
        <f t="shared" si="17"/>
        <v/>
      </c>
    </row>
    <row r="350" spans="2:8" x14ac:dyDescent="0.25">
      <c r="B350" s="4" t="str">
        <f t="shared" si="15"/>
        <v/>
      </c>
      <c r="E350" t="str">
        <f>IF(G350=$H$1,MAX($E$1:E349)+1,"")</f>
        <v/>
      </c>
      <c r="F350">
        <v>2348</v>
      </c>
      <c r="G350">
        <f t="shared" si="16"/>
        <v>42</v>
      </c>
      <c r="H350" t="str">
        <f t="shared" si="17"/>
        <v/>
      </c>
    </row>
    <row r="351" spans="2:8" x14ac:dyDescent="0.25">
      <c r="B351" s="4" t="str">
        <f t="shared" si="15"/>
        <v/>
      </c>
      <c r="E351" t="str">
        <f>IF(G351=$H$1,MAX($E$1:E350)+1,"")</f>
        <v/>
      </c>
      <c r="F351">
        <v>2349</v>
      </c>
      <c r="G351">
        <f t="shared" si="16"/>
        <v>63</v>
      </c>
      <c r="H351" t="str">
        <f t="shared" si="17"/>
        <v/>
      </c>
    </row>
    <row r="352" spans="2:8" x14ac:dyDescent="0.25">
      <c r="B352" s="4" t="str">
        <f t="shared" si="15"/>
        <v/>
      </c>
      <c r="E352" t="str">
        <f>IF(G352=$H$1,MAX($E$1:E351)+1,"")</f>
        <v/>
      </c>
      <c r="F352">
        <v>2350</v>
      </c>
      <c r="G352">
        <f t="shared" si="16"/>
        <v>73</v>
      </c>
      <c r="H352" t="str">
        <f t="shared" si="17"/>
        <v/>
      </c>
    </row>
    <row r="353" spans="2:8" x14ac:dyDescent="0.25">
      <c r="B353" s="4" t="str">
        <f t="shared" si="15"/>
        <v/>
      </c>
      <c r="E353" t="str">
        <f>IF(G353=$H$1,MAX($E$1:E352)+1,"")</f>
        <v/>
      </c>
      <c r="F353">
        <v>2351</v>
      </c>
      <c r="G353">
        <f t="shared" si="16"/>
        <v>13</v>
      </c>
      <c r="H353" t="str">
        <f t="shared" si="17"/>
        <v/>
      </c>
    </row>
    <row r="354" spans="2:8" x14ac:dyDescent="0.25">
      <c r="B354" s="4" t="str">
        <f t="shared" si="15"/>
        <v/>
      </c>
      <c r="E354" t="str">
        <f>IF(G354=$H$1,MAX($E$1:E353)+1,"")</f>
        <v/>
      </c>
      <c r="F354">
        <v>2352</v>
      </c>
      <c r="G354">
        <f t="shared" si="16"/>
        <v>22</v>
      </c>
      <c r="H354" t="str">
        <f t="shared" si="17"/>
        <v/>
      </c>
    </row>
    <row r="355" spans="2:8" x14ac:dyDescent="0.25">
      <c r="B355" s="4" t="str">
        <f t="shared" si="15"/>
        <v/>
      </c>
      <c r="E355" t="str">
        <f>IF(G355=$H$1,MAX($E$1:E354)+1,"")</f>
        <v/>
      </c>
      <c r="F355">
        <v>2353</v>
      </c>
      <c r="G355">
        <f t="shared" si="16"/>
        <v>43</v>
      </c>
      <c r="H355" t="str">
        <f t="shared" si="17"/>
        <v/>
      </c>
    </row>
    <row r="356" spans="2:8" x14ac:dyDescent="0.25">
      <c r="B356" s="4" t="str">
        <f t="shared" si="15"/>
        <v/>
      </c>
      <c r="E356" t="str">
        <f>IF(G356=$H$1,MAX($E$1:E355)+1,"")</f>
        <v/>
      </c>
      <c r="F356">
        <v>2354</v>
      </c>
      <c r="G356">
        <f t="shared" si="16"/>
        <v>53</v>
      </c>
      <c r="H356" t="str">
        <f t="shared" si="17"/>
        <v/>
      </c>
    </row>
    <row r="357" spans="2:8" x14ac:dyDescent="0.25">
      <c r="B357" s="4" t="str">
        <f t="shared" si="15"/>
        <v/>
      </c>
      <c r="E357" t="str">
        <f>IF(G357=$H$1,MAX($E$1:E356)+1,"")</f>
        <v/>
      </c>
      <c r="F357">
        <v>2355</v>
      </c>
      <c r="G357">
        <f t="shared" si="16"/>
        <v>63</v>
      </c>
      <c r="H357" t="str">
        <f t="shared" si="17"/>
        <v/>
      </c>
    </row>
    <row r="358" spans="2:8" x14ac:dyDescent="0.25">
      <c r="B358" s="4" t="str">
        <f t="shared" si="15"/>
        <v/>
      </c>
      <c r="E358" t="str">
        <f>IF(G358=$H$1,MAX($E$1:E357)+1,"")</f>
        <v/>
      </c>
      <c r="F358">
        <v>2356</v>
      </c>
      <c r="G358">
        <f t="shared" si="16"/>
        <v>72</v>
      </c>
      <c r="H358" t="str">
        <f t="shared" si="17"/>
        <v/>
      </c>
    </row>
    <row r="359" spans="2:8" x14ac:dyDescent="0.25">
      <c r="B359" s="4" t="str">
        <f t="shared" si="15"/>
        <v/>
      </c>
      <c r="E359" t="str">
        <f>IF(G359=$H$1,MAX($E$1:E358)+1,"")</f>
        <v/>
      </c>
      <c r="F359">
        <v>2357</v>
      </c>
      <c r="G359">
        <f t="shared" si="16"/>
        <v>23</v>
      </c>
      <c r="H359" t="str">
        <f t="shared" si="17"/>
        <v/>
      </c>
    </row>
    <row r="360" spans="2:8" x14ac:dyDescent="0.25">
      <c r="B360" s="4" t="str">
        <f t="shared" si="15"/>
        <v/>
      </c>
      <c r="E360" t="str">
        <f>IF(G360=$H$1,MAX($E$1:E359)+1,"")</f>
        <v/>
      </c>
      <c r="F360">
        <v>2358</v>
      </c>
      <c r="G360">
        <f t="shared" si="16"/>
        <v>33</v>
      </c>
      <c r="H360" t="str">
        <f t="shared" si="17"/>
        <v/>
      </c>
    </row>
    <row r="361" spans="2:8" x14ac:dyDescent="0.25">
      <c r="B361" s="4" t="str">
        <f t="shared" si="15"/>
        <v/>
      </c>
      <c r="E361" t="str">
        <f>IF(G361=$H$1,MAX($E$1:E360)+1,"")</f>
        <v/>
      </c>
      <c r="F361">
        <v>2359</v>
      </c>
      <c r="G361">
        <f t="shared" si="16"/>
        <v>43</v>
      </c>
      <c r="H361" t="str">
        <f t="shared" si="17"/>
        <v/>
      </c>
    </row>
    <row r="362" spans="2:8" x14ac:dyDescent="0.25">
      <c r="B362" s="4" t="str">
        <f t="shared" si="15"/>
        <v/>
      </c>
      <c r="E362" t="str">
        <f>IF(G362=$H$1,MAX($E$1:E361)+1,"")</f>
        <v/>
      </c>
      <c r="F362">
        <v>2360</v>
      </c>
      <c r="G362">
        <f t="shared" si="16"/>
        <v>52</v>
      </c>
      <c r="H362" t="str">
        <f t="shared" si="17"/>
        <v/>
      </c>
    </row>
    <row r="363" spans="2:8" x14ac:dyDescent="0.25">
      <c r="B363" s="4" t="str">
        <f t="shared" si="15"/>
        <v/>
      </c>
      <c r="E363" t="str">
        <f>IF(G363=$H$1,MAX($E$1:E362)+1,"")</f>
        <v/>
      </c>
      <c r="F363">
        <v>2361</v>
      </c>
      <c r="G363">
        <f t="shared" si="16"/>
        <v>73</v>
      </c>
      <c r="H363" t="str">
        <f t="shared" si="17"/>
        <v/>
      </c>
    </row>
    <row r="364" spans="2:8" x14ac:dyDescent="0.25">
      <c r="B364" s="4" t="str">
        <f t="shared" si="15"/>
        <v/>
      </c>
      <c r="E364" t="str">
        <f>IF(G364=$H$1,MAX($E$1:E363)+1,"")</f>
        <v/>
      </c>
      <c r="F364">
        <v>2362</v>
      </c>
      <c r="G364">
        <f t="shared" si="16"/>
        <v>13</v>
      </c>
      <c r="H364" t="str">
        <f t="shared" si="17"/>
        <v/>
      </c>
    </row>
    <row r="365" spans="2:8" x14ac:dyDescent="0.25">
      <c r="B365" s="4" t="str">
        <f t="shared" si="15"/>
        <v/>
      </c>
      <c r="E365" t="str">
        <f>IF(G365=$H$1,MAX($E$1:E364)+1,"")</f>
        <v/>
      </c>
      <c r="F365">
        <v>2363</v>
      </c>
      <c r="G365">
        <f t="shared" si="16"/>
        <v>23</v>
      </c>
      <c r="H365" t="str">
        <f t="shared" si="17"/>
        <v/>
      </c>
    </row>
    <row r="366" spans="2:8" x14ac:dyDescent="0.25">
      <c r="B366" s="4" t="str">
        <f t="shared" si="15"/>
        <v/>
      </c>
      <c r="E366" t="str">
        <f>IF(G366=$H$1,MAX($E$1:E365)+1,"")</f>
        <v/>
      </c>
      <c r="F366">
        <v>2364</v>
      </c>
      <c r="G366">
        <f t="shared" si="16"/>
        <v>32</v>
      </c>
      <c r="H366" t="str">
        <f t="shared" si="17"/>
        <v/>
      </c>
    </row>
    <row r="367" spans="2:8" x14ac:dyDescent="0.25">
      <c r="B367" s="4" t="str">
        <f t="shared" si="15"/>
        <v/>
      </c>
      <c r="E367" t="str">
        <f>IF(G367=$H$1,MAX($E$1:E366)+1,"")</f>
        <v/>
      </c>
      <c r="F367">
        <v>2365</v>
      </c>
      <c r="G367">
        <f t="shared" si="16"/>
        <v>53</v>
      </c>
      <c r="H367" t="str">
        <f t="shared" si="17"/>
        <v/>
      </c>
    </row>
    <row r="368" spans="2:8" x14ac:dyDescent="0.25">
      <c r="B368" s="4" t="str">
        <f t="shared" si="15"/>
        <v/>
      </c>
      <c r="E368" t="str">
        <f>IF(G368=$H$1,MAX($E$1:E367)+1,"")</f>
        <v/>
      </c>
      <c r="F368">
        <v>2366</v>
      </c>
      <c r="G368">
        <f t="shared" si="16"/>
        <v>63</v>
      </c>
      <c r="H368" t="str">
        <f t="shared" si="17"/>
        <v/>
      </c>
    </row>
    <row r="369" spans="2:8" x14ac:dyDescent="0.25">
      <c r="B369" s="4" t="str">
        <f t="shared" si="15"/>
        <v/>
      </c>
      <c r="E369" t="str">
        <f>IF(G369=$H$1,MAX($E$1:E368)+1,"")</f>
        <v/>
      </c>
      <c r="F369">
        <v>2367</v>
      </c>
      <c r="G369">
        <f t="shared" si="16"/>
        <v>73</v>
      </c>
      <c r="H369" t="str">
        <f t="shared" si="17"/>
        <v/>
      </c>
    </row>
    <row r="370" spans="2:8" x14ac:dyDescent="0.25">
      <c r="B370" s="4" t="str">
        <f t="shared" si="15"/>
        <v/>
      </c>
      <c r="E370" t="str">
        <f>IF(G370=$H$1,MAX($E$1:E369)+1,"")</f>
        <v/>
      </c>
      <c r="F370">
        <v>2368</v>
      </c>
      <c r="G370">
        <f t="shared" si="16"/>
        <v>12</v>
      </c>
      <c r="H370" t="str">
        <f t="shared" si="17"/>
        <v/>
      </c>
    </row>
    <row r="371" spans="2:8" x14ac:dyDescent="0.25">
      <c r="B371" s="4" t="str">
        <f t="shared" si="15"/>
        <v/>
      </c>
      <c r="E371" t="str">
        <f>IF(G371=$H$1,MAX($E$1:E370)+1,"")</f>
        <v/>
      </c>
      <c r="F371">
        <v>2369</v>
      </c>
      <c r="G371">
        <f t="shared" si="16"/>
        <v>33</v>
      </c>
      <c r="H371" t="str">
        <f t="shared" si="17"/>
        <v/>
      </c>
    </row>
    <row r="372" spans="2:8" x14ac:dyDescent="0.25">
      <c r="B372" s="4" t="str">
        <f t="shared" si="15"/>
        <v/>
      </c>
      <c r="E372" t="str">
        <f>IF(G372=$H$1,MAX($E$1:E371)+1,"")</f>
        <v/>
      </c>
      <c r="F372">
        <v>2370</v>
      </c>
      <c r="G372">
        <f t="shared" si="16"/>
        <v>43</v>
      </c>
      <c r="H372" t="str">
        <f t="shared" si="17"/>
        <v/>
      </c>
    </row>
    <row r="373" spans="2:8" x14ac:dyDescent="0.25">
      <c r="B373" s="4" t="str">
        <f t="shared" si="15"/>
        <v/>
      </c>
      <c r="E373" t="str">
        <f>IF(G373=$H$1,MAX($E$1:E372)+1,"")</f>
        <v/>
      </c>
      <c r="F373">
        <v>2371</v>
      </c>
      <c r="G373">
        <f t="shared" si="16"/>
        <v>53</v>
      </c>
      <c r="H373" t="str">
        <f t="shared" si="17"/>
        <v/>
      </c>
    </row>
    <row r="374" spans="2:8" x14ac:dyDescent="0.25">
      <c r="B374" s="4" t="str">
        <f t="shared" si="15"/>
        <v/>
      </c>
      <c r="E374" t="str">
        <f>IF(G374=$H$1,MAX($E$1:E373)+1,"")</f>
        <v/>
      </c>
      <c r="F374">
        <v>2372</v>
      </c>
      <c r="G374">
        <f t="shared" si="16"/>
        <v>62</v>
      </c>
      <c r="H374" t="str">
        <f t="shared" si="17"/>
        <v/>
      </c>
    </row>
    <row r="375" spans="2:8" x14ac:dyDescent="0.25">
      <c r="B375" s="4" t="str">
        <f t="shared" si="15"/>
        <v/>
      </c>
      <c r="E375" t="str">
        <f>IF(G375=$H$1,MAX($E$1:E374)+1,"")</f>
        <v/>
      </c>
      <c r="F375">
        <v>2373</v>
      </c>
      <c r="G375">
        <f t="shared" si="16"/>
        <v>13</v>
      </c>
      <c r="H375" t="str">
        <f t="shared" si="17"/>
        <v/>
      </c>
    </row>
    <row r="376" spans="2:8" x14ac:dyDescent="0.25">
      <c r="B376" s="4" t="str">
        <f t="shared" si="15"/>
        <v/>
      </c>
      <c r="E376" t="str">
        <f>IF(G376=$H$1,MAX($E$1:E375)+1,"")</f>
        <v/>
      </c>
      <c r="F376">
        <v>2374</v>
      </c>
      <c r="G376">
        <f t="shared" si="16"/>
        <v>23</v>
      </c>
      <c r="H376" t="str">
        <f t="shared" si="17"/>
        <v/>
      </c>
    </row>
    <row r="377" spans="2:8" x14ac:dyDescent="0.25">
      <c r="B377" s="4" t="str">
        <f t="shared" si="15"/>
        <v/>
      </c>
      <c r="E377" t="str">
        <f>IF(G377=$H$1,MAX($E$1:E376)+1,"")</f>
        <v/>
      </c>
      <c r="F377">
        <v>2375</v>
      </c>
      <c r="G377">
        <f t="shared" si="16"/>
        <v>33</v>
      </c>
      <c r="H377" t="str">
        <f t="shared" si="17"/>
        <v/>
      </c>
    </row>
    <row r="378" spans="2:8" x14ac:dyDescent="0.25">
      <c r="B378" s="4" t="str">
        <f t="shared" si="15"/>
        <v/>
      </c>
      <c r="E378" t="str">
        <f>IF(G378=$H$1,MAX($E$1:E377)+1,"")</f>
        <v/>
      </c>
      <c r="F378">
        <v>2376</v>
      </c>
      <c r="G378">
        <f t="shared" si="16"/>
        <v>42</v>
      </c>
      <c r="H378" t="str">
        <f t="shared" si="17"/>
        <v/>
      </c>
    </row>
    <row r="379" spans="2:8" x14ac:dyDescent="0.25">
      <c r="B379" s="4" t="str">
        <f t="shared" si="15"/>
        <v/>
      </c>
      <c r="E379" t="str">
        <f>IF(G379=$H$1,MAX($E$1:E378)+1,"")</f>
        <v/>
      </c>
      <c r="F379">
        <v>2377</v>
      </c>
      <c r="G379">
        <f t="shared" si="16"/>
        <v>63</v>
      </c>
      <c r="H379" t="str">
        <f t="shared" si="17"/>
        <v/>
      </c>
    </row>
    <row r="380" spans="2:8" x14ac:dyDescent="0.25">
      <c r="B380" s="4" t="str">
        <f t="shared" si="15"/>
        <v/>
      </c>
      <c r="E380" t="str">
        <f>IF(G380=$H$1,MAX($E$1:E379)+1,"")</f>
        <v/>
      </c>
      <c r="F380">
        <v>2378</v>
      </c>
      <c r="G380">
        <f t="shared" si="16"/>
        <v>73</v>
      </c>
      <c r="H380" t="str">
        <f t="shared" si="17"/>
        <v/>
      </c>
    </row>
    <row r="381" spans="2:8" x14ac:dyDescent="0.25">
      <c r="B381" s="4" t="str">
        <f t="shared" si="15"/>
        <v/>
      </c>
      <c r="E381" t="str">
        <f>IF(G381=$H$1,MAX($E$1:E380)+1,"")</f>
        <v/>
      </c>
      <c r="F381">
        <v>2379</v>
      </c>
      <c r="G381">
        <f t="shared" si="16"/>
        <v>13</v>
      </c>
      <c r="H381" t="str">
        <f t="shared" si="17"/>
        <v/>
      </c>
    </row>
    <row r="382" spans="2:8" x14ac:dyDescent="0.25">
      <c r="B382" s="4" t="str">
        <f t="shared" si="15"/>
        <v/>
      </c>
      <c r="E382" t="str">
        <f>IF(G382=$H$1,MAX($E$1:E381)+1,"")</f>
        <v/>
      </c>
      <c r="F382">
        <v>2380</v>
      </c>
      <c r="G382">
        <f t="shared" si="16"/>
        <v>22</v>
      </c>
      <c r="H382" t="str">
        <f t="shared" si="17"/>
        <v/>
      </c>
    </row>
    <row r="383" spans="2:8" x14ac:dyDescent="0.25">
      <c r="B383" s="4" t="str">
        <f t="shared" si="15"/>
        <v/>
      </c>
      <c r="E383" t="str">
        <f>IF(G383=$H$1,MAX($E$1:E382)+1,"")</f>
        <v/>
      </c>
      <c r="F383">
        <v>2381</v>
      </c>
      <c r="G383">
        <f t="shared" si="16"/>
        <v>43</v>
      </c>
      <c r="H383" t="str">
        <f t="shared" si="17"/>
        <v/>
      </c>
    </row>
    <row r="384" spans="2:8" x14ac:dyDescent="0.25">
      <c r="B384" s="4" t="str">
        <f t="shared" si="15"/>
        <v/>
      </c>
      <c r="E384" t="str">
        <f>IF(G384=$H$1,MAX($E$1:E383)+1,"")</f>
        <v/>
      </c>
      <c r="F384">
        <v>2382</v>
      </c>
      <c r="G384">
        <f t="shared" si="16"/>
        <v>53</v>
      </c>
      <c r="H384" t="str">
        <f t="shared" si="17"/>
        <v/>
      </c>
    </row>
    <row r="385" spans="2:8" x14ac:dyDescent="0.25">
      <c r="B385" s="4" t="str">
        <f t="shared" si="15"/>
        <v/>
      </c>
      <c r="E385" t="str">
        <f>IF(G385=$H$1,MAX($E$1:E384)+1,"")</f>
        <v/>
      </c>
      <c r="F385">
        <v>2383</v>
      </c>
      <c r="G385">
        <f t="shared" si="16"/>
        <v>63</v>
      </c>
      <c r="H385" t="str">
        <f t="shared" si="17"/>
        <v/>
      </c>
    </row>
    <row r="386" spans="2:8" x14ac:dyDescent="0.25">
      <c r="B386" s="4" t="str">
        <f t="shared" si="15"/>
        <v/>
      </c>
      <c r="E386" t="str">
        <f>IF(G386=$H$1,MAX($E$1:E385)+1,"")</f>
        <v/>
      </c>
      <c r="F386">
        <v>2384</v>
      </c>
      <c r="G386">
        <f t="shared" si="16"/>
        <v>72</v>
      </c>
      <c r="H386" t="str">
        <f t="shared" si="17"/>
        <v/>
      </c>
    </row>
    <row r="387" spans="2:8" x14ac:dyDescent="0.25">
      <c r="B387" s="4" t="str">
        <f t="shared" ref="B387:B401" si="18">IF(ROW(B386)&gt;MAX(E:E),"",VLOOKUP(SMALL($E$2:$E$401,ROW(B386)),$E$2:$F$401,2,FALSE))</f>
        <v/>
      </c>
      <c r="E387" t="str">
        <f>IF(G387=$H$1,MAX($E$1:E386)+1,"")</f>
        <v/>
      </c>
      <c r="F387">
        <v>2385</v>
      </c>
      <c r="G387">
        <f t="shared" ref="G387:G401" si="19">10*WEEKDAY(DATE(F387,1,1),2)+MONTH(DATE(F387,2,28)+1)</f>
        <v>23</v>
      </c>
      <c r="H387" t="str">
        <f t="shared" ref="H387:H401" si="20">IF(G387=$H$1,F387,"")</f>
        <v/>
      </c>
    </row>
    <row r="388" spans="2:8" x14ac:dyDescent="0.25">
      <c r="B388" s="4" t="str">
        <f t="shared" si="18"/>
        <v/>
      </c>
      <c r="E388" t="str">
        <f>IF(G388=$H$1,MAX($E$1:E387)+1,"")</f>
        <v/>
      </c>
      <c r="F388">
        <v>2386</v>
      </c>
      <c r="G388">
        <f t="shared" si="19"/>
        <v>33</v>
      </c>
      <c r="H388" t="str">
        <f t="shared" si="20"/>
        <v/>
      </c>
    </row>
    <row r="389" spans="2:8" x14ac:dyDescent="0.25">
      <c r="B389" s="4" t="str">
        <f t="shared" si="18"/>
        <v/>
      </c>
      <c r="E389" t="str">
        <f>IF(G389=$H$1,MAX($E$1:E388)+1,"")</f>
        <v/>
      </c>
      <c r="F389">
        <v>2387</v>
      </c>
      <c r="G389">
        <f t="shared" si="19"/>
        <v>43</v>
      </c>
      <c r="H389" t="str">
        <f t="shared" si="20"/>
        <v/>
      </c>
    </row>
    <row r="390" spans="2:8" x14ac:dyDescent="0.25">
      <c r="B390" s="4" t="str">
        <f t="shared" si="18"/>
        <v/>
      </c>
      <c r="E390" t="str">
        <f>IF(G390=$H$1,MAX($E$1:E389)+1,"")</f>
        <v/>
      </c>
      <c r="F390">
        <v>2388</v>
      </c>
      <c r="G390">
        <f t="shared" si="19"/>
        <v>52</v>
      </c>
      <c r="H390" t="str">
        <f t="shared" si="20"/>
        <v/>
      </c>
    </row>
    <row r="391" spans="2:8" x14ac:dyDescent="0.25">
      <c r="B391" s="4" t="str">
        <f t="shared" si="18"/>
        <v/>
      </c>
      <c r="E391" t="str">
        <f>IF(G391=$H$1,MAX($E$1:E390)+1,"")</f>
        <v/>
      </c>
      <c r="F391">
        <v>2389</v>
      </c>
      <c r="G391">
        <f t="shared" si="19"/>
        <v>73</v>
      </c>
      <c r="H391" t="str">
        <f t="shared" si="20"/>
        <v/>
      </c>
    </row>
    <row r="392" spans="2:8" x14ac:dyDescent="0.25">
      <c r="B392" s="4" t="str">
        <f t="shared" si="18"/>
        <v/>
      </c>
      <c r="E392" t="str">
        <f>IF(G392=$H$1,MAX($E$1:E391)+1,"")</f>
        <v/>
      </c>
      <c r="F392">
        <v>2390</v>
      </c>
      <c r="G392">
        <f t="shared" si="19"/>
        <v>13</v>
      </c>
      <c r="H392" t="str">
        <f t="shared" si="20"/>
        <v/>
      </c>
    </row>
    <row r="393" spans="2:8" x14ac:dyDescent="0.25">
      <c r="B393" s="4" t="str">
        <f t="shared" si="18"/>
        <v/>
      </c>
      <c r="E393" t="str">
        <f>IF(G393=$H$1,MAX($E$1:E392)+1,"")</f>
        <v/>
      </c>
      <c r="F393">
        <v>2391</v>
      </c>
      <c r="G393">
        <f t="shared" si="19"/>
        <v>23</v>
      </c>
      <c r="H393" t="str">
        <f t="shared" si="20"/>
        <v/>
      </c>
    </row>
    <row r="394" spans="2:8" x14ac:dyDescent="0.25">
      <c r="B394" s="4" t="str">
        <f t="shared" si="18"/>
        <v/>
      </c>
      <c r="E394" t="str">
        <f>IF(G394=$H$1,MAX($E$1:E393)+1,"")</f>
        <v/>
      </c>
      <c r="F394">
        <v>2392</v>
      </c>
      <c r="G394">
        <f t="shared" si="19"/>
        <v>32</v>
      </c>
      <c r="H394" t="str">
        <f t="shared" si="20"/>
        <v/>
      </c>
    </row>
    <row r="395" spans="2:8" x14ac:dyDescent="0.25">
      <c r="B395" s="4" t="str">
        <f t="shared" si="18"/>
        <v/>
      </c>
      <c r="E395" t="str">
        <f>IF(G395=$H$1,MAX($E$1:E394)+1,"")</f>
        <v/>
      </c>
      <c r="F395">
        <v>2393</v>
      </c>
      <c r="G395">
        <f t="shared" si="19"/>
        <v>53</v>
      </c>
      <c r="H395" t="str">
        <f t="shared" si="20"/>
        <v/>
      </c>
    </row>
    <row r="396" spans="2:8" x14ac:dyDescent="0.25">
      <c r="B396" s="4" t="str">
        <f t="shared" si="18"/>
        <v/>
      </c>
      <c r="E396" t="str">
        <f>IF(G396=$H$1,MAX($E$1:E395)+1,"")</f>
        <v/>
      </c>
      <c r="F396">
        <v>2394</v>
      </c>
      <c r="G396">
        <f t="shared" si="19"/>
        <v>63</v>
      </c>
      <c r="H396" t="str">
        <f t="shared" si="20"/>
        <v/>
      </c>
    </row>
    <row r="397" spans="2:8" x14ac:dyDescent="0.25">
      <c r="B397" s="4" t="str">
        <f t="shared" si="18"/>
        <v/>
      </c>
      <c r="E397" t="str">
        <f>IF(G397=$H$1,MAX($E$1:E396)+1,"")</f>
        <v/>
      </c>
      <c r="F397">
        <v>2395</v>
      </c>
      <c r="G397">
        <f t="shared" si="19"/>
        <v>73</v>
      </c>
      <c r="H397" t="str">
        <f t="shared" si="20"/>
        <v/>
      </c>
    </row>
    <row r="398" spans="2:8" x14ac:dyDescent="0.25">
      <c r="B398" s="4" t="str">
        <f t="shared" si="18"/>
        <v/>
      </c>
      <c r="E398" t="str">
        <f>IF(G398=$H$1,MAX($E$1:E397)+1,"")</f>
        <v/>
      </c>
      <c r="F398">
        <v>2396</v>
      </c>
      <c r="G398">
        <f t="shared" si="19"/>
        <v>12</v>
      </c>
      <c r="H398" t="str">
        <f t="shared" si="20"/>
        <v/>
      </c>
    </row>
    <row r="399" spans="2:8" x14ac:dyDescent="0.25">
      <c r="B399" s="4" t="str">
        <f t="shared" si="18"/>
        <v/>
      </c>
      <c r="E399" t="str">
        <f>IF(G399=$H$1,MAX($E$1:E398)+1,"")</f>
        <v/>
      </c>
      <c r="F399">
        <v>2397</v>
      </c>
      <c r="G399">
        <f t="shared" si="19"/>
        <v>33</v>
      </c>
      <c r="H399" t="str">
        <f t="shared" si="20"/>
        <v/>
      </c>
    </row>
    <row r="400" spans="2:8" x14ac:dyDescent="0.25">
      <c r="B400" s="4" t="str">
        <f t="shared" si="18"/>
        <v/>
      </c>
      <c r="E400" t="str">
        <f>IF(G400=$H$1,MAX($E$1:E399)+1,"")</f>
        <v/>
      </c>
      <c r="F400">
        <v>2398</v>
      </c>
      <c r="G400">
        <f t="shared" si="19"/>
        <v>43</v>
      </c>
      <c r="H400" t="str">
        <f t="shared" si="20"/>
        <v/>
      </c>
    </row>
    <row r="401" spans="2:8" x14ac:dyDescent="0.25">
      <c r="B401" s="4" t="str">
        <f t="shared" si="18"/>
        <v/>
      </c>
      <c r="E401" t="str">
        <f>IF(G401=$H$1,MAX($E$1:E400)+1,"")</f>
        <v/>
      </c>
      <c r="F401">
        <v>2399</v>
      </c>
      <c r="G401">
        <f t="shared" si="19"/>
        <v>53</v>
      </c>
      <c r="H401" t="str">
        <f t="shared" si="20"/>
        <v/>
      </c>
    </row>
    <row r="402" spans="2:8" x14ac:dyDescent="0.25">
      <c r="H402">
        <f>400-COUNTBLANK(H2:H401)</f>
        <v>0</v>
      </c>
    </row>
  </sheetData>
  <sheetProtection algorithmName="SHA-512" hashValue="NdYHUbjagBSSdCDP90QQxvLWDyc3aoKCJ4kgwDRsrhpM8XALMXabF4aH0hu5p4I3bV6t5vi0NO38nq4vZis3VA==" saltValue="f6dXAvmOhzXDJDU4IRU7ZQ==" spinCount="100000" sheet="1" objects="1" scenarios="1"/>
  <conditionalFormatting sqref="D3">
    <cfRule type="notContainsBlanks" dxfId="1" priority="3">
      <formula>LEN(TRIM(D3))&gt;0</formula>
    </cfRule>
  </conditionalFormatting>
  <conditionalFormatting sqref="B2:B401">
    <cfRule type="colorScale" priority="2">
      <colorScale>
        <cfvo type="min"/>
        <cfvo type="max"/>
        <color rgb="FFFF7128"/>
        <color rgb="FFFFEF9C"/>
      </colorScale>
    </cfRule>
    <cfRule type="notContainsBlanks" dxfId="0" priority="1">
      <formula>LEN(TRIM(B2))&gt;0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VPG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Tamás</dc:creator>
  <cp:lastModifiedBy>Tamás</cp:lastModifiedBy>
  <dcterms:created xsi:type="dcterms:W3CDTF">2020-12-17T07:59:41Z</dcterms:created>
  <dcterms:modified xsi:type="dcterms:W3CDTF">2021-02-19T08:34:30Z</dcterms:modified>
</cp:coreProperties>
</file>