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090" activeTab="0"/>
  </bookViews>
  <sheets>
    <sheet name="Adatok + számítások" sheetId="1" r:id="rId1"/>
    <sheet name="Grafikon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<sst xmlns="http://schemas.openxmlformats.org/spreadsheetml/2006/main" count="15" uniqueCount="15">
  <si>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F_neh</t>
  </si>
  <si>
    <t>F_kozeg</t>
  </si>
  <si>
    <t>v_pill</t>
  </si>
  <si>
    <t>a_pill</t>
  </si>
  <si>
    <t>Summa_F</t>
  </si>
  <si>
    <t>y_pill</t>
  </si>
  <si>
    <t>t_pill</t>
  </si>
  <si>
    <t>A golyó tömege</t>
  </si>
  <si>
    <t>A golyó sugara</t>
  </si>
  <si>
    <t>Fellövési sebesség</t>
  </si>
  <si>
    <t>A levegő sűrűsége</t>
  </si>
  <si>
    <t>Nehézségi gyorsulás</t>
  </si>
  <si>
    <t>DeltaT időtartam</t>
  </si>
  <si>
    <t>Alaki tényező</t>
  </si>
  <si>
    <t>-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</si>
</sst>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\ \d\k\g"/>
    <numFmt numFmtId="165" formatCode="0.0\ \c\m"/>
    <numFmt numFmtId="166" formatCode="0.0\ \m/\s"/>
    <numFmt numFmtId="167" formatCode="0.0\ \k\g/\m\3"/>
    <numFmt numFmtId="168" formatCode="0.00\ \N/\k\g"/>
    <numFmt numFmtId="169" formatCode="0.00\ \s"/>
    <numFmt numFmtId="170" formatCode="0.0000"/>
    <numFmt numFmtId="171" formatCode="0.00000"/>
    <numFmt numFmtId="172" formatCode="_-* #,##0.000\ _F_t_-;\-* #,##0.000\ _F_t_-;_-* &quot;-&quot;??\ _F_t_-;_-@_-"/>
    <numFmt numFmtId="173" formatCode="_-* #,##0.0000\ _F_t_-;\-* #,##0.0000\ _F_t_-;_-* &quot;-&quot;??\ _F_t_-;_-@_-"/>
    <numFmt numFmtId="174" formatCode="_-* #,##0.00000\ _F_t_-;\-* #,##0.00000\ _F_t_-;_-* &quot;-&quot;??\ _F_t_-;_-@_-"/>
    <numFmt numFmtId="175" formatCode="_-* #,##0.000000\ _F_t_-;\-* #,##0.000000\ _F_t_-;_-* &quot;-&quot;??\ _F_t_-;_-@_-"/>
  </numFmts>
  <fonts count="3">
    <font>
      <sz val="10"/>
      <name val="Arial"/>
      <family val="0"/>
    </font>
    <font>
      <sz val="10"/>
      <name val="Courier New"/>
      <family val="3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6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173" fontId="0" fillId="0" borderId="0" xfId="15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15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97925"/>
          <c:h val="0.9665"/>
        </c:manualLayout>
      </c:layout>
      <c:lineChart>
        <c:grouping val="standard"/>
        <c:varyColors val="0"/>
        <c:ser>
          <c:idx val="0"/>
          <c:order val="0"/>
          <c:tx>
            <c:v>Sebesség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'Adatok + számítások'!$G$10:$G$210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  <c:pt idx="121">
                  <c:v>6.0499999999999865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6.249999999999986</c:v>
                </c:pt>
                <c:pt idx="126">
                  <c:v>6.299999999999986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6.499999999999985</c:v>
                </c:pt>
                <c:pt idx="131">
                  <c:v>6.549999999999985</c:v>
                </c:pt>
                <c:pt idx="132">
                  <c:v>6.5999999999999845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6.8999999999999835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7.4499999999999815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7.7499999999999805</c:v>
                </c:pt>
                <c:pt idx="156">
                  <c:v>7.79999999999998</c:v>
                </c:pt>
                <c:pt idx="157">
                  <c:v>7.84999999999998</c:v>
                </c:pt>
                <c:pt idx="158">
                  <c:v>7.89999999999998</c:v>
                </c:pt>
                <c:pt idx="159">
                  <c:v>7.94999999999998</c:v>
                </c:pt>
                <c:pt idx="160">
                  <c:v>7.99999999999998</c:v>
                </c:pt>
                <c:pt idx="161">
                  <c:v>8.04999999999998</c:v>
                </c:pt>
                <c:pt idx="162">
                  <c:v>8.09999999999998</c:v>
                </c:pt>
                <c:pt idx="163">
                  <c:v>8.14999999999998</c:v>
                </c:pt>
                <c:pt idx="164">
                  <c:v>8.199999999999982</c:v>
                </c:pt>
                <c:pt idx="165">
                  <c:v>8.249999999999982</c:v>
                </c:pt>
                <c:pt idx="166">
                  <c:v>8.299999999999983</c:v>
                </c:pt>
                <c:pt idx="167">
                  <c:v>8.349999999999984</c:v>
                </c:pt>
                <c:pt idx="168">
                  <c:v>8.399999999999984</c:v>
                </c:pt>
                <c:pt idx="169">
                  <c:v>8.449999999999985</c:v>
                </c:pt>
                <c:pt idx="170">
                  <c:v>8.499999999999986</c:v>
                </c:pt>
                <c:pt idx="171">
                  <c:v>8.549999999999986</c:v>
                </c:pt>
                <c:pt idx="172">
                  <c:v>8.599999999999987</c:v>
                </c:pt>
                <c:pt idx="173">
                  <c:v>8.649999999999988</c:v>
                </c:pt>
                <c:pt idx="174">
                  <c:v>8.699999999999989</c:v>
                </c:pt>
                <c:pt idx="175">
                  <c:v>8.74999999999999</c:v>
                </c:pt>
                <c:pt idx="176">
                  <c:v>8.79999999999999</c:v>
                </c:pt>
                <c:pt idx="177">
                  <c:v>8.84999999999999</c:v>
                </c:pt>
                <c:pt idx="178">
                  <c:v>8.899999999999991</c:v>
                </c:pt>
                <c:pt idx="179">
                  <c:v>8.949999999999992</c:v>
                </c:pt>
                <c:pt idx="180">
                  <c:v>8.999999999999993</c:v>
                </c:pt>
                <c:pt idx="181">
                  <c:v>9.049999999999994</c:v>
                </c:pt>
                <c:pt idx="182">
                  <c:v>9.099999999999994</c:v>
                </c:pt>
                <c:pt idx="183">
                  <c:v>9.149999999999995</c:v>
                </c:pt>
                <c:pt idx="184">
                  <c:v>9.199999999999996</c:v>
                </c:pt>
                <c:pt idx="185">
                  <c:v>9.249999999999996</c:v>
                </c:pt>
                <c:pt idx="186">
                  <c:v>9.299999999999997</c:v>
                </c:pt>
                <c:pt idx="187">
                  <c:v>9.349999999999998</c:v>
                </c:pt>
                <c:pt idx="188">
                  <c:v>9.399999999999999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9.600000000000001</c:v>
                </c:pt>
                <c:pt idx="193">
                  <c:v>9.650000000000002</c:v>
                </c:pt>
                <c:pt idx="194">
                  <c:v>9.700000000000003</c:v>
                </c:pt>
                <c:pt idx="195">
                  <c:v>9.750000000000004</c:v>
                </c:pt>
                <c:pt idx="196">
                  <c:v>9.800000000000004</c:v>
                </c:pt>
                <c:pt idx="197">
                  <c:v>9.850000000000005</c:v>
                </c:pt>
                <c:pt idx="198">
                  <c:v>9.900000000000006</c:v>
                </c:pt>
                <c:pt idx="199">
                  <c:v>9.950000000000006</c:v>
                </c:pt>
                <c:pt idx="200">
                  <c:v>10.000000000000007</c:v>
                </c:pt>
              </c:numCache>
            </c:numRef>
          </c:cat>
          <c:val>
            <c:numRef>
              <c:f>'Adatok + számítások'!$D$10:$D$210</c:f>
              <c:numCache>
                <c:ptCount val="201"/>
                <c:pt idx="0">
                  <c:v>20</c:v>
                </c:pt>
                <c:pt idx="1">
                  <c:v>19.05004207441249</c:v>
                </c:pt>
                <c:pt idx="2">
                  <c:v>18.142694158491185</c:v>
                </c:pt>
                <c:pt idx="3">
                  <c:v>17.27410927390795</c:v>
                </c:pt>
                <c:pt idx="4">
                  <c:v>16.440859575554146</c:v>
                </c:pt>
                <c:pt idx="5">
                  <c:v>15.639878741743336</c:v>
                </c:pt>
                <c:pt idx="6">
                  <c:v>14.868413550001318</c:v>
                </c:pt>
                <c:pt idx="7">
                  <c:v>14.123982960881872</c:v>
                </c:pt>
                <c:pt idx="8">
                  <c:v>13.40434337385378</c:v>
                </c:pt>
                <c:pt idx="9">
                  <c:v>12.707458984353242</c:v>
                </c:pt>
                <c:pt idx="10">
                  <c:v>12.031476378219853</c:v>
                </c:pt>
                <c:pt idx="11">
                  <c:v>11.37470266268776</c:v>
                </c:pt>
                <c:pt idx="12">
                  <c:v>10.73558656212416</c:v>
                </c:pt>
                <c:pt idx="13">
                  <c:v>10.112702009476513</c:v>
                </c:pt>
                <c:pt idx="14">
                  <c:v>9.504733846714299</c:v>
                </c:pt>
                <c:pt idx="15">
                  <c:v>8.910465313852194</c:v>
                </c:pt>
                <c:pt idx="16">
                  <c:v>8.328767059807944</c:v>
                </c:pt>
                <c:pt idx="17">
                  <c:v>7.7585874519944005</c:v>
                </c:pt>
                <c:pt idx="18">
                  <c:v>7.1989439972002796</c:v>
                </c:pt>
                <c:pt idx="19">
                  <c:v>6.648915715562044</c:v>
                </c:pt>
                <c:pt idx="20">
                  <c:v>6.107636333513243</c:v>
                </c:pt>
                <c:pt idx="21">
                  <c:v>5.574288181498233</c:v>
                </c:pt>
                <c:pt idx="22">
                  <c:v>5.048096698732003</c:v>
                </c:pt>
                <c:pt idx="23">
                  <c:v>4.528325460995757</c:v>
                </c:pt>
                <c:pt idx="24">
                  <c:v>4.014271658873811</c:v>
                </c:pt>
                <c:pt idx="25">
                  <c:v>3.5052619633584348</c:v>
                </c:pt>
                <c:pt idx="26">
                  <c:v>3.0006487236948822</c:v>
                </c:pt>
                <c:pt idx="27">
                  <c:v>2.4998064489671177</c:v>
                </c:pt>
                <c:pt idx="28">
                  <c:v>2.0021285304437333</c:v>
                </c:pt>
                <c:pt idx="29">
                  <c:v>1.5070241662819377</c:v>
                </c:pt>
                <c:pt idx="30">
                  <c:v>1.013915453961106</c:v>
                </c:pt>
                <c:pt idx="31">
                  <c:v>0.5222346188956645</c:v>
                </c:pt>
                <c:pt idx="32">
                  <c:v>0.03142135014744263</c:v>
                </c:pt>
                <c:pt idx="33">
                  <c:v>-0.4590797839110124</c:v>
                </c:pt>
                <c:pt idx="34">
                  <c:v>-0.9493377021370302</c:v>
                </c:pt>
                <c:pt idx="35">
                  <c:v>-1.4388024951040943</c:v>
                </c:pt>
                <c:pt idx="36">
                  <c:v>-1.926924625033102</c:v>
                </c:pt>
                <c:pt idx="37">
                  <c:v>-2.4131596626038823</c:v>
                </c:pt>
                <c:pt idx="38">
                  <c:v>-2.896970713821504</c:v>
                </c:pt>
                <c:pt idx="39">
                  <c:v>-3.377830781923784</c:v>
                </c:pt>
                <c:pt idx="40">
                  <c:v>-3.8552250423351158</c:v>
                </c:pt>
                <c:pt idx="41">
                  <c:v>-4.32865300999392</c:v>
                </c:pt>
                <c:pt idx="42">
                  <c:v>-4.7976305800225365</c:v>
                </c:pt>
                <c:pt idx="43">
                  <c:v>-5.261691924630935</c:v>
                </c:pt>
                <c:pt idx="44">
                  <c:v>-5.720391231304687</c:v>
                </c:pt>
                <c:pt idx="45">
                  <c:v>-6.17330426967386</c:v>
                </c:pt>
                <c:pt idx="46">
                  <c:v>-6.620029776940578</c:v>
                </c:pt>
                <c:pt idx="47">
                  <c:v>-7.060190654304847</c:v>
                </c:pt>
                <c:pt idx="48">
                  <c:v>-7.493434969417173</c:v>
                </c:pt>
                <c:pt idx="49">
                  <c:v>-7.919436762450255</c:v>
                </c:pt>
                <c:pt idx="50">
                  <c:v>-8.3378966558716</c:v>
                </c:pt>
                <c:pt idx="51">
                  <c:v>-8.748542270369466</c:v>
                </c:pt>
                <c:pt idx="52">
                  <c:v>-9.151128451596795</c:v>
                </c:pt>
                <c:pt idx="53">
                  <c:v>-9.545437314418244</c:v>
                </c:pt>
                <c:pt idx="54">
                  <c:v>-9.931278113147663</c:v>
                </c:pt>
                <c:pt idx="55">
                  <c:v>-10.308486947827308</c:v>
                </c:pt>
                <c:pt idx="56">
                  <c:v>-10.676926317913118</c:v>
                </c:pt>
                <c:pt idx="57">
                  <c:v>-11.036484535786043</c:v>
                </c:pt>
                <c:pt idx="58">
                  <c:v>-11.387075013308129</c:v>
                </c:pt>
                <c:pt idx="59">
                  <c:v>-11.728635435189267</c:v>
                </c:pt>
                <c:pt idx="60">
                  <c:v>-12.061126833237402</c:v>
                </c:pt>
                <c:pt idx="61">
                  <c:v>-12.384532575646515</c:v>
                </c:pt>
                <c:pt idx="62">
                  <c:v>-12.69885728535137</c:v>
                </c:pt>
                <c:pt idx="63">
                  <c:v>-13.004125701167126</c:v>
                </c:pt>
                <c:pt idx="64">
                  <c:v>-13.30038149495836</c:v>
                </c:pt>
                <c:pt idx="65">
                  <c:v>-13.587686057469588</c:v>
                </c:pt>
                <c:pt idx="66">
                  <c:v>-13.866117264722634</c:v>
                </c:pt>
                <c:pt idx="67">
                  <c:v>-14.135768236068655</c:v>
                </c:pt>
                <c:pt idx="68">
                  <c:v>-14.39674609409759</c:v>
                </c:pt>
                <c:pt idx="69">
                  <c:v>-14.649170735676917</c:v>
                </c:pt>
                <c:pt idx="70">
                  <c:v>-14.893173622434814</c:v>
                </c:pt>
                <c:pt idx="71">
                  <c:v>-15.128896598038429</c:v>
                </c:pt>
                <c:pt idx="72">
                  <c:v>-15.356490738661781</c:v>
                </c:pt>
                <c:pt idx="73">
                  <c:v>-15.576115242103985</c:v>
                </c:pt>
                <c:pt idx="74">
                  <c:v>-15.787936360118398</c:v>
                </c:pt>
                <c:pt idx="75">
                  <c:v>-15.992126377656787</c:v>
                </c:pt>
                <c:pt idx="76">
                  <c:v>-16.18886264192687</c:v>
                </c:pt>
                <c:pt idx="77">
                  <c:v>-16.37832664341253</c:v>
                </c:pt>
                <c:pt idx="78">
                  <c:v>-16.5607031503171</c:v>
                </c:pt>
                <c:pt idx="79">
                  <c:v>-16.736179397263953</c:v>
                </c:pt>
                <c:pt idx="80">
                  <c:v>-16.90494432852584</c:v>
                </c:pt>
                <c:pt idx="81">
                  <c:v>-17.0671878955546</c:v>
                </c:pt>
                <c:pt idx="82">
                  <c:v>-17.22310040814505</c:v>
                </c:pt>
                <c:pt idx="83">
                  <c:v>-17.37287193818835</c:v>
                </c:pt>
                <c:pt idx="84">
                  <c:v>-17.516691774648443</c:v>
                </c:pt>
                <c:pt idx="85">
                  <c:v>-17.654747928126937</c:v>
                </c:pt>
                <c:pt idx="86">
                  <c:v>-17.78722668316305</c:v>
                </c:pt>
                <c:pt idx="87">
                  <c:v>-17.91431219624248</c:v>
                </c:pt>
                <c:pt idx="88">
                  <c:v>-18.03618613735788</c:v>
                </c:pt>
                <c:pt idx="89">
                  <c:v>-18.15302737287002</c:v>
                </c:pt>
                <c:pt idx="90">
                  <c:v>-18.26501168735894</c:v>
                </c:pt>
                <c:pt idx="91">
                  <c:v>-18.372311542124056</c:v>
                </c:pt>
                <c:pt idx="92">
                  <c:v>-18.475095867987932</c:v>
                </c:pt>
                <c:pt idx="93">
                  <c:v>-18.573529890076504</c:v>
                </c:pt>
                <c:pt idx="94">
                  <c:v>-18.66777498228566</c:v>
                </c:pt>
                <c:pt idx="95">
                  <c:v>-18.757988549197147</c:v>
                </c:pt>
                <c:pt idx="96">
                  <c:v>-18.84432393327304</c:v>
                </c:pt>
                <c:pt idx="97">
                  <c:v>-18.926930345234673</c:v>
                </c:pt>
                <c:pt idx="98">
                  <c:v>-19.005952815617086</c:v>
                </c:pt>
                <c:pt idx="99">
                  <c:v>-19.08153216558106</c:v>
                </c:pt>
                <c:pt idx="100">
                  <c:v>-19.153804995160478</c:v>
                </c:pt>
                <c:pt idx="101">
                  <c:v>-19.22290368722095</c:v>
                </c:pt>
                <c:pt idx="102">
                  <c:v>-19.288956425505273</c:v>
                </c:pt>
                <c:pt idx="103">
                  <c:v>-19.35208722524115</c:v>
                </c:pt>
                <c:pt idx="104">
                  <c:v>-19.412415974885477</c:v>
                </c:pt>
                <c:pt idx="105">
                  <c:v>-19.470058487676898</c:v>
                </c:pt>
                <c:pt idx="106">
                  <c:v>-19.525126561763145</c:v>
                </c:pt>
                <c:pt idx="107">
                  <c:v>-19.577728047761767</c:v>
                </c:pt>
                <c:pt idx="108">
                  <c:v>-19.627966922701383</c:v>
                </c:pt>
                <c:pt idx="109">
                  <c:v>-19.675943369375652</c:v>
                </c:pt>
                <c:pt idx="110">
                  <c:v>-19.721753860223014</c:v>
                </c:pt>
                <c:pt idx="111">
                  <c:v>-19.76549124492227</c:v>
                </c:pt>
                <c:pt idx="112">
                  <c:v>-19.807244840966717</c:v>
                </c:pt>
                <c:pt idx="113">
                  <c:v>-19.847100526548076</c:v>
                </c:pt>
                <c:pt idx="114">
                  <c:v>-19.88514083514568</c:v>
                </c:pt>
                <c:pt idx="115">
                  <c:v>-19.921445051276592</c:v>
                </c:pt>
                <c:pt idx="116">
                  <c:v>-19.95608930691832</c:v>
                </c:pt>
                <c:pt idx="117">
                  <c:v>-19.98914667816794</c:v>
                </c:pt>
                <c:pt idx="118">
                  <c:v>-20.02068728174975</c:v>
                </c:pt>
                <c:pt idx="119">
                  <c:v>-20.050778371028166</c:v>
                </c:pt>
                <c:pt idx="120">
                  <c:v>-20.079484431223786</c:v>
                </c:pt>
                <c:pt idx="121">
                  <c:v>-20.10686727356835</c:v>
                </c:pt>
                <c:pt idx="122">
                  <c:v>-20.132986128168927</c:v>
                </c:pt>
                <c:pt idx="123">
                  <c:v>-20.157897735383436</c:v>
                </c:pt>
                <c:pt idx="124">
                  <c:v>-20.181656435538525</c:v>
                </c:pt>
                <c:pt idx="125">
                  <c:v>-20.20431425684701</c:v>
                </c:pt>
                <c:pt idx="126">
                  <c:v>-20.225921001406043</c:v>
                </c:pt>
                <c:pt idx="127">
                  <c:v>-20.246524329178662</c:v>
                </c:pt>
                <c:pt idx="128">
                  <c:v>-20.266169839880828</c:v>
                </c:pt>
                <c:pt idx="129">
                  <c:v>-20.284901152713577</c:v>
                </c:pt>
                <c:pt idx="130">
                  <c:v>-20.302759983895545</c:v>
                </c:pt>
                <c:pt idx="131">
                  <c:v>-20.319786221965096</c:v>
                </c:pt>
                <c:pt idx="132">
                  <c:v>-20.33601800083381</c:v>
                </c:pt>
                <c:pt idx="133">
                  <c:v>-20.351491770584044</c:v>
                </c:pt>
                <c:pt idx="134">
                  <c:v>-20.36624236601311</c:v>
                </c:pt>
                <c:pt idx="135">
                  <c:v>-20.38030307293508</c:v>
                </c:pt>
                <c:pt idx="136">
                  <c:v>-20.393705692258802</c:v>
                </c:pt>
                <c:pt idx="137">
                  <c:v>-20.406480601867127</c:v>
                </c:pt>
                <c:pt idx="138">
                  <c:v>-20.418656816328046</c:v>
                </c:pt>
                <c:pt idx="139">
                  <c:v>-20.430262044473125</c:v>
                </c:pt>
                <c:pt idx="140">
                  <c:v>-20.441322744882793</c:v>
                </c:pt>
                <c:pt idx="141">
                  <c:v>-20.451864179321362</c:v>
                </c:pt>
                <c:pt idx="142">
                  <c:v>-20.46191046416755</c:v>
                </c:pt>
                <c:pt idx="143">
                  <c:v>-20.47148461988846</c:v>
                </c:pt>
                <c:pt idx="144">
                  <c:v>-20.480608618606908</c:v>
                </c:pt>
                <c:pt idx="145">
                  <c:v>-20.489303429813184</c:v>
                </c:pt>
                <c:pt idx="146">
                  <c:v>-20.497589064273527</c:v>
                </c:pt>
                <c:pt idx="147">
                  <c:v>-20.505484616188106</c:v>
                </c:pt>
                <c:pt idx="148">
                  <c:v>-20.513008303651745</c:v>
                </c:pt>
                <c:pt idx="149">
                  <c:v>-20.520177507470677</c:v>
                </c:pt>
                <c:pt idx="150">
                  <c:v>-20.527008808388548</c:v>
                </c:pt>
                <c:pt idx="151">
                  <c:v>-20.53351802277449</c:v>
                </c:pt>
                <c:pt idx="152">
                  <c:v>-20.539720236825673</c:v>
                </c:pt>
                <c:pt idx="153">
                  <c:v>-20.54562983933596</c:v>
                </c:pt>
                <c:pt idx="154">
                  <c:v>-20.551260553081686</c:v>
                </c:pt>
                <c:pt idx="155">
                  <c:v>-20.556625464874514</c:v>
                </c:pt>
                <c:pt idx="156">
                  <c:v>-20.561737054330468</c:v>
                </c:pt>
                <c:pt idx="157">
                  <c:v>-20.566607221403135</c:v>
                </c:pt>
                <c:pt idx="158">
                  <c:v>-20.5712473127279</c:v>
                </c:pt>
                <c:pt idx="159">
                  <c:v>-20.575668146822945</c:v>
                </c:pt>
                <c:pt idx="160">
                  <c:v>-20.579880038191543</c:v>
                </c:pt>
                <c:pt idx="161">
                  <c:v>-20.58389282036885</c:v>
                </c:pt>
                <c:pt idx="162">
                  <c:v>-20.587715867955293</c:v>
                </c:pt>
                <c:pt idx="163">
                  <c:v>-20.591358117677288</c:v>
                </c:pt>
                <c:pt idx="164">
                  <c:v>-20.594828088514753</c:v>
                </c:pt>
                <c:pt idx="165">
                  <c:v>-20.598133900933647</c:v>
                </c:pt>
                <c:pt idx="166">
                  <c:v>-20.60128329526052</c:v>
                </c:pt>
                <c:pt idx="167">
                  <c:v>-20.604283649234723</c:v>
                </c:pt>
                <c:pt idx="168">
                  <c:v>-20.6071419947728</c:v>
                </c:pt>
                <c:pt idx="169">
                  <c:v>-20.60986503397824</c:v>
                </c:pt>
                <c:pt idx="170">
                  <c:v>-20.61245915442872</c:v>
                </c:pt>
                <c:pt idx="171">
                  <c:v>-20.614930443771605</c:v>
                </c:pt>
                <c:pt idx="172">
                  <c:v>-20.61728470365753</c:v>
                </c:pt>
                <c:pt idx="173">
                  <c:v>-20.61952746304054</c:v>
                </c:pt>
                <c:pt idx="174">
                  <c:v>-20.621663990872392</c:v>
                </c:pt>
                <c:pt idx="175">
                  <c:v>-20.623699308217322</c:v>
                </c:pt>
                <c:pt idx="176">
                  <c:v>-20.62563819981278</c:v>
                </c:pt>
                <c:pt idx="177">
                  <c:v>-20.627485225100415</c:v>
                </c:pt>
                <c:pt idx="178">
                  <c:v>-20.629244728750727</c:v>
                </c:pt>
                <c:pt idx="179">
                  <c:v>-20.63092085070385</c:v>
                </c:pt>
                <c:pt idx="180">
                  <c:v>-20.63251753574795</c:v>
                </c:pt>
                <c:pt idx="181">
                  <c:v>-20.634038542655915</c:v>
                </c:pt>
                <c:pt idx="182">
                  <c:v>-20.635487452900065</c:v>
                </c:pt>
                <c:pt idx="183">
                  <c:v>-20.636867678963867</c:v>
                </c:pt>
                <c:pt idx="184">
                  <c:v>-20.638182472268777</c:v>
                </c:pt>
                <c:pt idx="185">
                  <c:v>-20.639434930733604</c:v>
                </c:pt>
                <c:pt idx="186">
                  <c:v>-20.640628005982993</c:v>
                </c:pt>
                <c:pt idx="187">
                  <c:v>-20.641764510221005</c:v>
                </c:pt>
                <c:pt idx="188">
                  <c:v>-20.642847122784953</c:v>
                </c:pt>
                <c:pt idx="189">
                  <c:v>-20.643878396394125</c:v>
                </c:pt>
                <c:pt idx="190">
                  <c:v>-20.644860763107285</c:v>
                </c:pt>
                <c:pt idx="191">
                  <c:v>-20.64579654000229</c:v>
                </c:pt>
                <c:pt idx="192">
                  <c:v>-20.64668793459057</c:v>
                </c:pt>
                <c:pt idx="193">
                  <c:v>-20.64753704997862</c:v>
                </c:pt>
                <c:pt idx="194">
                  <c:v>-20.648345889788168</c:v>
                </c:pt>
                <c:pt idx="195">
                  <c:v>-20.6491163628461</c:v>
                </c:pt>
                <c:pt idx="196">
                  <c:v>-20.6498502876548</c:v>
                </c:pt>
                <c:pt idx="197">
                  <c:v>-20.650549396653016</c:v>
                </c:pt>
                <c:pt idx="198">
                  <c:v>-20.651215340276963</c:v>
                </c:pt>
                <c:pt idx="199">
                  <c:v>-20.651849690830904</c:v>
                </c:pt>
                <c:pt idx="200">
                  <c:v>-20.652453946176056</c:v>
                </c:pt>
              </c:numCache>
            </c:numRef>
          </c:val>
          <c:smooth val="0"/>
        </c:ser>
        <c:ser>
          <c:idx val="1"/>
          <c:order val="1"/>
          <c:tx>
            <c:v>Kitérés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'Adatok + számítások'!$G$10:$G$210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0.15000000000000002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0.39999999999999997</c:v>
                </c:pt>
                <c:pt idx="9">
                  <c:v>0.44999999999999996</c:v>
                </c:pt>
                <c:pt idx="10">
                  <c:v>0.49999999999999994</c:v>
                </c:pt>
                <c:pt idx="11">
                  <c:v>0.5499999999999999</c:v>
                </c:pt>
                <c:pt idx="12">
                  <c:v>0.6</c:v>
                </c:pt>
                <c:pt idx="13">
                  <c:v>0.65</c:v>
                </c:pt>
                <c:pt idx="14">
                  <c:v>0.7000000000000001</c:v>
                </c:pt>
                <c:pt idx="15">
                  <c:v>0.7500000000000001</c:v>
                </c:pt>
                <c:pt idx="16">
                  <c:v>0.8000000000000002</c:v>
                </c:pt>
                <c:pt idx="17">
                  <c:v>0.8500000000000002</c:v>
                </c:pt>
                <c:pt idx="18">
                  <c:v>0.9000000000000002</c:v>
                </c:pt>
                <c:pt idx="19">
                  <c:v>0.9500000000000003</c:v>
                </c:pt>
                <c:pt idx="20">
                  <c:v>1.0000000000000002</c:v>
                </c:pt>
                <c:pt idx="21">
                  <c:v>1.0500000000000003</c:v>
                </c:pt>
                <c:pt idx="22">
                  <c:v>1.1000000000000003</c:v>
                </c:pt>
                <c:pt idx="23">
                  <c:v>1.1500000000000004</c:v>
                </c:pt>
                <c:pt idx="24">
                  <c:v>1.2000000000000004</c:v>
                </c:pt>
                <c:pt idx="25">
                  <c:v>1.2500000000000004</c:v>
                </c:pt>
                <c:pt idx="26">
                  <c:v>1.3000000000000005</c:v>
                </c:pt>
                <c:pt idx="27">
                  <c:v>1.3500000000000005</c:v>
                </c:pt>
                <c:pt idx="28">
                  <c:v>1.4000000000000006</c:v>
                </c:pt>
                <c:pt idx="29">
                  <c:v>1.4500000000000006</c:v>
                </c:pt>
                <c:pt idx="30">
                  <c:v>1.5000000000000007</c:v>
                </c:pt>
                <c:pt idx="31">
                  <c:v>1.5500000000000007</c:v>
                </c:pt>
                <c:pt idx="32">
                  <c:v>1.6000000000000008</c:v>
                </c:pt>
                <c:pt idx="33">
                  <c:v>1.6500000000000008</c:v>
                </c:pt>
                <c:pt idx="34">
                  <c:v>1.7000000000000008</c:v>
                </c:pt>
                <c:pt idx="35">
                  <c:v>1.7500000000000009</c:v>
                </c:pt>
                <c:pt idx="36">
                  <c:v>1.800000000000001</c:v>
                </c:pt>
                <c:pt idx="37">
                  <c:v>1.850000000000001</c:v>
                </c:pt>
                <c:pt idx="38">
                  <c:v>1.900000000000001</c:v>
                </c:pt>
                <c:pt idx="39">
                  <c:v>1.950000000000001</c:v>
                </c:pt>
                <c:pt idx="40">
                  <c:v>2.000000000000001</c:v>
                </c:pt>
                <c:pt idx="41">
                  <c:v>2.0500000000000007</c:v>
                </c:pt>
                <c:pt idx="42">
                  <c:v>2.1000000000000005</c:v>
                </c:pt>
                <c:pt idx="43">
                  <c:v>2.1500000000000004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2.3499999999999996</c:v>
                </c:pt>
                <c:pt idx="48">
                  <c:v>2.3999999999999995</c:v>
                </c:pt>
                <c:pt idx="49">
                  <c:v>2.4499999999999993</c:v>
                </c:pt>
                <c:pt idx="50">
                  <c:v>2.499999999999999</c:v>
                </c:pt>
                <c:pt idx="51">
                  <c:v>2.549999999999999</c:v>
                </c:pt>
                <c:pt idx="52">
                  <c:v>2.5999999999999988</c:v>
                </c:pt>
                <c:pt idx="53">
                  <c:v>2.6499999999999986</c:v>
                </c:pt>
                <c:pt idx="54">
                  <c:v>2.6999999999999984</c:v>
                </c:pt>
                <c:pt idx="55">
                  <c:v>2.7499999999999982</c:v>
                </c:pt>
                <c:pt idx="56">
                  <c:v>2.799999999999998</c:v>
                </c:pt>
                <c:pt idx="57">
                  <c:v>2.849999999999998</c:v>
                </c:pt>
                <c:pt idx="58">
                  <c:v>2.8999999999999977</c:v>
                </c:pt>
                <c:pt idx="59">
                  <c:v>2.9499999999999975</c:v>
                </c:pt>
                <c:pt idx="60">
                  <c:v>2.9999999999999973</c:v>
                </c:pt>
                <c:pt idx="61">
                  <c:v>3.049999999999997</c:v>
                </c:pt>
                <c:pt idx="62">
                  <c:v>3.099999999999997</c:v>
                </c:pt>
                <c:pt idx="63">
                  <c:v>3.149999999999997</c:v>
                </c:pt>
                <c:pt idx="64">
                  <c:v>3.1999999999999966</c:v>
                </c:pt>
                <c:pt idx="65">
                  <c:v>3.2499999999999964</c:v>
                </c:pt>
                <c:pt idx="66">
                  <c:v>3.2999999999999963</c:v>
                </c:pt>
                <c:pt idx="67">
                  <c:v>3.349999999999996</c:v>
                </c:pt>
                <c:pt idx="68">
                  <c:v>3.399999999999996</c:v>
                </c:pt>
                <c:pt idx="69">
                  <c:v>3.4499999999999957</c:v>
                </c:pt>
                <c:pt idx="70">
                  <c:v>3.4999999999999956</c:v>
                </c:pt>
                <c:pt idx="71">
                  <c:v>3.5499999999999954</c:v>
                </c:pt>
                <c:pt idx="72">
                  <c:v>3.599999999999995</c:v>
                </c:pt>
                <c:pt idx="73">
                  <c:v>3.649999999999995</c:v>
                </c:pt>
                <c:pt idx="74">
                  <c:v>3.699999999999995</c:v>
                </c:pt>
                <c:pt idx="75">
                  <c:v>3.7499999999999947</c:v>
                </c:pt>
                <c:pt idx="76">
                  <c:v>3.7999999999999945</c:v>
                </c:pt>
                <c:pt idx="77">
                  <c:v>3.8499999999999943</c:v>
                </c:pt>
                <c:pt idx="78">
                  <c:v>3.899999999999994</c:v>
                </c:pt>
                <c:pt idx="79">
                  <c:v>3.949999999999994</c:v>
                </c:pt>
                <c:pt idx="80">
                  <c:v>3.999999999999994</c:v>
                </c:pt>
                <c:pt idx="81">
                  <c:v>4.049999999999994</c:v>
                </c:pt>
                <c:pt idx="82">
                  <c:v>4.099999999999993</c:v>
                </c:pt>
                <c:pt idx="83">
                  <c:v>4.149999999999993</c:v>
                </c:pt>
                <c:pt idx="84">
                  <c:v>4.199999999999993</c:v>
                </c:pt>
                <c:pt idx="85">
                  <c:v>4.249999999999993</c:v>
                </c:pt>
                <c:pt idx="86">
                  <c:v>4.299999999999993</c:v>
                </c:pt>
                <c:pt idx="87">
                  <c:v>4.3499999999999925</c:v>
                </c:pt>
                <c:pt idx="88">
                  <c:v>4.399999999999992</c:v>
                </c:pt>
                <c:pt idx="89">
                  <c:v>4.449999999999992</c:v>
                </c:pt>
                <c:pt idx="90">
                  <c:v>4.499999999999992</c:v>
                </c:pt>
                <c:pt idx="91">
                  <c:v>4.549999999999992</c:v>
                </c:pt>
                <c:pt idx="92">
                  <c:v>4.599999999999992</c:v>
                </c:pt>
                <c:pt idx="93">
                  <c:v>4.6499999999999915</c:v>
                </c:pt>
                <c:pt idx="94">
                  <c:v>4.699999999999991</c:v>
                </c:pt>
                <c:pt idx="95">
                  <c:v>4.749999999999991</c:v>
                </c:pt>
                <c:pt idx="96">
                  <c:v>4.799999999999991</c:v>
                </c:pt>
                <c:pt idx="97">
                  <c:v>4.849999999999991</c:v>
                </c:pt>
                <c:pt idx="98">
                  <c:v>4.899999999999991</c:v>
                </c:pt>
                <c:pt idx="99">
                  <c:v>4.94999999999999</c:v>
                </c:pt>
                <c:pt idx="100">
                  <c:v>4.99999999999999</c:v>
                </c:pt>
                <c:pt idx="101">
                  <c:v>5.04999999999999</c:v>
                </c:pt>
                <c:pt idx="102">
                  <c:v>5.09999999999999</c:v>
                </c:pt>
                <c:pt idx="103">
                  <c:v>5.14999999999999</c:v>
                </c:pt>
                <c:pt idx="104">
                  <c:v>5.1999999999999895</c:v>
                </c:pt>
                <c:pt idx="105">
                  <c:v>5.249999999999989</c:v>
                </c:pt>
                <c:pt idx="106">
                  <c:v>5.299999999999989</c:v>
                </c:pt>
                <c:pt idx="107">
                  <c:v>5.349999999999989</c:v>
                </c:pt>
                <c:pt idx="108">
                  <c:v>5.399999999999989</c:v>
                </c:pt>
                <c:pt idx="109">
                  <c:v>5.449999999999989</c:v>
                </c:pt>
                <c:pt idx="110">
                  <c:v>5.4999999999999885</c:v>
                </c:pt>
                <c:pt idx="111">
                  <c:v>5.549999999999988</c:v>
                </c:pt>
                <c:pt idx="112">
                  <c:v>5.599999999999988</c:v>
                </c:pt>
                <c:pt idx="113">
                  <c:v>5.649999999999988</c:v>
                </c:pt>
                <c:pt idx="114">
                  <c:v>5.699999999999988</c:v>
                </c:pt>
                <c:pt idx="115">
                  <c:v>5.749999999999988</c:v>
                </c:pt>
                <c:pt idx="116">
                  <c:v>5.799999999999987</c:v>
                </c:pt>
                <c:pt idx="117">
                  <c:v>5.849999999999987</c:v>
                </c:pt>
                <c:pt idx="118">
                  <c:v>5.899999999999987</c:v>
                </c:pt>
                <c:pt idx="119">
                  <c:v>5.949999999999987</c:v>
                </c:pt>
                <c:pt idx="120">
                  <c:v>5.999999999999987</c:v>
                </c:pt>
                <c:pt idx="121">
                  <c:v>6.0499999999999865</c:v>
                </c:pt>
                <c:pt idx="122">
                  <c:v>6.099999999999986</c:v>
                </c:pt>
                <c:pt idx="123">
                  <c:v>6.149999999999986</c:v>
                </c:pt>
                <c:pt idx="124">
                  <c:v>6.199999999999986</c:v>
                </c:pt>
                <c:pt idx="125">
                  <c:v>6.249999999999986</c:v>
                </c:pt>
                <c:pt idx="126">
                  <c:v>6.299999999999986</c:v>
                </c:pt>
                <c:pt idx="127">
                  <c:v>6.349999999999985</c:v>
                </c:pt>
                <c:pt idx="128">
                  <c:v>6.399999999999985</c:v>
                </c:pt>
                <c:pt idx="129">
                  <c:v>6.449999999999985</c:v>
                </c:pt>
                <c:pt idx="130">
                  <c:v>6.499999999999985</c:v>
                </c:pt>
                <c:pt idx="131">
                  <c:v>6.549999999999985</c:v>
                </c:pt>
                <c:pt idx="132">
                  <c:v>6.5999999999999845</c:v>
                </c:pt>
                <c:pt idx="133">
                  <c:v>6.649999999999984</c:v>
                </c:pt>
                <c:pt idx="134">
                  <c:v>6.699999999999984</c:v>
                </c:pt>
                <c:pt idx="135">
                  <c:v>6.749999999999984</c:v>
                </c:pt>
                <c:pt idx="136">
                  <c:v>6.799999999999984</c:v>
                </c:pt>
                <c:pt idx="137">
                  <c:v>6.849999999999984</c:v>
                </c:pt>
                <c:pt idx="138">
                  <c:v>6.8999999999999835</c:v>
                </c:pt>
                <c:pt idx="139">
                  <c:v>6.949999999999983</c:v>
                </c:pt>
                <c:pt idx="140">
                  <c:v>6.999999999999983</c:v>
                </c:pt>
                <c:pt idx="141">
                  <c:v>7.049999999999983</c:v>
                </c:pt>
                <c:pt idx="142">
                  <c:v>7.099999999999983</c:v>
                </c:pt>
                <c:pt idx="143">
                  <c:v>7.149999999999983</c:v>
                </c:pt>
                <c:pt idx="144">
                  <c:v>7.199999999999982</c:v>
                </c:pt>
                <c:pt idx="145">
                  <c:v>7.249999999999982</c:v>
                </c:pt>
                <c:pt idx="146">
                  <c:v>7.299999999999982</c:v>
                </c:pt>
                <c:pt idx="147">
                  <c:v>7.349999999999982</c:v>
                </c:pt>
                <c:pt idx="148">
                  <c:v>7.399999999999982</c:v>
                </c:pt>
                <c:pt idx="149">
                  <c:v>7.4499999999999815</c:v>
                </c:pt>
                <c:pt idx="150">
                  <c:v>7.499999999999981</c:v>
                </c:pt>
                <c:pt idx="151">
                  <c:v>7.549999999999981</c:v>
                </c:pt>
                <c:pt idx="152">
                  <c:v>7.599999999999981</c:v>
                </c:pt>
                <c:pt idx="153">
                  <c:v>7.649999999999981</c:v>
                </c:pt>
                <c:pt idx="154">
                  <c:v>7.699999999999981</c:v>
                </c:pt>
                <c:pt idx="155">
                  <c:v>7.7499999999999805</c:v>
                </c:pt>
                <c:pt idx="156">
                  <c:v>7.79999999999998</c:v>
                </c:pt>
                <c:pt idx="157">
                  <c:v>7.84999999999998</c:v>
                </c:pt>
                <c:pt idx="158">
                  <c:v>7.89999999999998</c:v>
                </c:pt>
                <c:pt idx="159">
                  <c:v>7.94999999999998</c:v>
                </c:pt>
                <c:pt idx="160">
                  <c:v>7.99999999999998</c:v>
                </c:pt>
                <c:pt idx="161">
                  <c:v>8.04999999999998</c:v>
                </c:pt>
                <c:pt idx="162">
                  <c:v>8.09999999999998</c:v>
                </c:pt>
                <c:pt idx="163">
                  <c:v>8.14999999999998</c:v>
                </c:pt>
                <c:pt idx="164">
                  <c:v>8.199999999999982</c:v>
                </c:pt>
                <c:pt idx="165">
                  <c:v>8.249999999999982</c:v>
                </c:pt>
                <c:pt idx="166">
                  <c:v>8.299999999999983</c:v>
                </c:pt>
                <c:pt idx="167">
                  <c:v>8.349999999999984</c:v>
                </c:pt>
                <c:pt idx="168">
                  <c:v>8.399999999999984</c:v>
                </c:pt>
                <c:pt idx="169">
                  <c:v>8.449999999999985</c:v>
                </c:pt>
                <c:pt idx="170">
                  <c:v>8.499999999999986</c:v>
                </c:pt>
                <c:pt idx="171">
                  <c:v>8.549999999999986</c:v>
                </c:pt>
                <c:pt idx="172">
                  <c:v>8.599999999999987</c:v>
                </c:pt>
                <c:pt idx="173">
                  <c:v>8.649999999999988</c:v>
                </c:pt>
                <c:pt idx="174">
                  <c:v>8.699999999999989</c:v>
                </c:pt>
                <c:pt idx="175">
                  <c:v>8.74999999999999</c:v>
                </c:pt>
                <c:pt idx="176">
                  <c:v>8.79999999999999</c:v>
                </c:pt>
                <c:pt idx="177">
                  <c:v>8.84999999999999</c:v>
                </c:pt>
                <c:pt idx="178">
                  <c:v>8.899999999999991</c:v>
                </c:pt>
                <c:pt idx="179">
                  <c:v>8.949999999999992</c:v>
                </c:pt>
                <c:pt idx="180">
                  <c:v>8.999999999999993</c:v>
                </c:pt>
                <c:pt idx="181">
                  <c:v>9.049999999999994</c:v>
                </c:pt>
                <c:pt idx="182">
                  <c:v>9.099999999999994</c:v>
                </c:pt>
                <c:pt idx="183">
                  <c:v>9.149999999999995</c:v>
                </c:pt>
                <c:pt idx="184">
                  <c:v>9.199999999999996</c:v>
                </c:pt>
                <c:pt idx="185">
                  <c:v>9.249999999999996</c:v>
                </c:pt>
                <c:pt idx="186">
                  <c:v>9.299999999999997</c:v>
                </c:pt>
                <c:pt idx="187">
                  <c:v>9.349999999999998</c:v>
                </c:pt>
                <c:pt idx="188">
                  <c:v>9.399999999999999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9.600000000000001</c:v>
                </c:pt>
                <c:pt idx="193">
                  <c:v>9.650000000000002</c:v>
                </c:pt>
                <c:pt idx="194">
                  <c:v>9.700000000000003</c:v>
                </c:pt>
                <c:pt idx="195">
                  <c:v>9.750000000000004</c:v>
                </c:pt>
                <c:pt idx="196">
                  <c:v>9.800000000000004</c:v>
                </c:pt>
                <c:pt idx="197">
                  <c:v>9.850000000000005</c:v>
                </c:pt>
                <c:pt idx="198">
                  <c:v>9.900000000000006</c:v>
                </c:pt>
                <c:pt idx="199">
                  <c:v>9.950000000000006</c:v>
                </c:pt>
                <c:pt idx="200">
                  <c:v>10.000000000000007</c:v>
                </c:pt>
              </c:numCache>
            </c:numRef>
          </c:cat>
          <c:val>
            <c:numRef>
              <c:f>'Adatok + számítások'!$F$10:$F$210</c:f>
              <c:numCache>
                <c:ptCount val="201"/>
                <c:pt idx="0">
                  <c:v>0</c:v>
                </c:pt>
                <c:pt idx="1">
                  <c:v>0.9525021037206246</c:v>
                </c:pt>
                <c:pt idx="2">
                  <c:v>1.859636811645184</c:v>
                </c:pt>
                <c:pt idx="3">
                  <c:v>2.7233422753405816</c:v>
                </c:pt>
                <c:pt idx="4">
                  <c:v>3.545385254118289</c:v>
                </c:pt>
                <c:pt idx="5">
                  <c:v>4.3273791912054556</c:v>
                </c:pt>
                <c:pt idx="6">
                  <c:v>5.070799868705522</c:v>
                </c:pt>
                <c:pt idx="7">
                  <c:v>5.776999016749615</c:v>
                </c:pt>
                <c:pt idx="8">
                  <c:v>6.447216185442304</c:v>
                </c:pt>
                <c:pt idx="9">
                  <c:v>7.082589134659966</c:v>
                </c:pt>
                <c:pt idx="10">
                  <c:v>7.684162953570959</c:v>
                </c:pt>
                <c:pt idx="11">
                  <c:v>8.252898086705347</c:v>
                </c:pt>
                <c:pt idx="12">
                  <c:v>8.789677414811555</c:v>
                </c:pt>
                <c:pt idx="13">
                  <c:v>9.295312515285381</c:v>
                </c:pt>
                <c:pt idx="14">
                  <c:v>9.770549207621096</c:v>
                </c:pt>
                <c:pt idx="15">
                  <c:v>10.216072473313705</c:v>
                </c:pt>
                <c:pt idx="16">
                  <c:v>10.632510826304102</c:v>
                </c:pt>
                <c:pt idx="17">
                  <c:v>11.020440198903822</c:v>
                </c:pt>
                <c:pt idx="18">
                  <c:v>11.380387398763837</c:v>
                </c:pt>
                <c:pt idx="19">
                  <c:v>11.712833184541939</c:v>
                </c:pt>
                <c:pt idx="20">
                  <c:v>12.018215001217602</c:v>
                </c:pt>
                <c:pt idx="21">
                  <c:v>12.296929410292513</c:v>
                </c:pt>
                <c:pt idx="22">
                  <c:v>12.549334245229113</c:v>
                </c:pt>
                <c:pt idx="23">
                  <c:v>12.775750518278901</c:v>
                </c:pt>
                <c:pt idx="24">
                  <c:v>12.976464101222591</c:v>
                </c:pt>
                <c:pt idx="25">
                  <c:v>13.151727199390512</c:v>
                </c:pt>
                <c:pt idx="26">
                  <c:v>13.301759635575257</c:v>
                </c:pt>
                <c:pt idx="27">
                  <c:v>13.426749958023613</c:v>
                </c:pt>
                <c:pt idx="28">
                  <c:v>13.5268563845458</c:v>
                </c:pt>
                <c:pt idx="29">
                  <c:v>13.602207592859896</c:v>
                </c:pt>
                <c:pt idx="30">
                  <c:v>13.652903365557952</c:v>
                </c:pt>
                <c:pt idx="31">
                  <c:v>13.679015096502736</c:v>
                </c:pt>
                <c:pt idx="32">
                  <c:v>13.680586164010109</c:v>
                </c:pt>
                <c:pt idx="33">
                  <c:v>13.657632174814557</c:v>
                </c:pt>
                <c:pt idx="34">
                  <c:v>13.610165289707705</c:v>
                </c:pt>
                <c:pt idx="35">
                  <c:v>13.5382251649525</c:v>
                </c:pt>
                <c:pt idx="36">
                  <c:v>13.441878933700846</c:v>
                </c:pt>
                <c:pt idx="37">
                  <c:v>13.321220950570652</c:v>
                </c:pt>
                <c:pt idx="38">
                  <c:v>13.176372414879577</c:v>
                </c:pt>
                <c:pt idx="39">
                  <c:v>13.007480875783388</c:v>
                </c:pt>
                <c:pt idx="40">
                  <c:v>12.814719623666633</c:v>
                </c:pt>
                <c:pt idx="41">
                  <c:v>12.598286973166937</c:v>
                </c:pt>
                <c:pt idx="42">
                  <c:v>12.358405444165811</c:v>
                </c:pt>
                <c:pt idx="43">
                  <c:v>12.095320847934264</c:v>
                </c:pt>
                <c:pt idx="44">
                  <c:v>11.80930128636903</c:v>
                </c:pt>
                <c:pt idx="45">
                  <c:v>11.500636072885337</c:v>
                </c:pt>
                <c:pt idx="46">
                  <c:v>11.169634584038308</c:v>
                </c:pt>
                <c:pt idx="47">
                  <c:v>10.816625051323065</c:v>
                </c:pt>
                <c:pt idx="48">
                  <c:v>10.441953302852207</c:v>
                </c:pt>
                <c:pt idx="49">
                  <c:v>10.045981464729694</c:v>
                </c:pt>
                <c:pt idx="50">
                  <c:v>9.629086631936115</c:v>
                </c:pt>
                <c:pt idx="51">
                  <c:v>9.19165951841764</c:v>
                </c:pt>
                <c:pt idx="52">
                  <c:v>8.734103095837801</c:v>
                </c:pt>
                <c:pt idx="53">
                  <c:v>8.25683123011689</c:v>
                </c:pt>
                <c:pt idx="54">
                  <c:v>7.760267324459506</c:v>
                </c:pt>
                <c:pt idx="55">
                  <c:v>7.24484297706814</c:v>
                </c:pt>
                <c:pt idx="56">
                  <c:v>6.7109966611724845</c:v>
                </c:pt>
                <c:pt idx="57">
                  <c:v>6.159172434383183</c:v>
                </c:pt>
                <c:pt idx="58">
                  <c:v>5.589818683717776</c:v>
                </c:pt>
                <c:pt idx="59">
                  <c:v>5.003386911958312</c:v>
                </c:pt>
                <c:pt idx="60">
                  <c:v>4.400330570296442</c:v>
                </c:pt>
                <c:pt idx="61">
                  <c:v>3.7811039415141163</c:v>
                </c:pt>
                <c:pt idx="62">
                  <c:v>3.146161077246548</c:v>
                </c:pt>
                <c:pt idx="63">
                  <c:v>2.4959547921881917</c:v>
                </c:pt>
                <c:pt idx="64">
                  <c:v>1.8309357174402736</c:v>
                </c:pt>
                <c:pt idx="65">
                  <c:v>1.1515514145667942</c:v>
                </c:pt>
                <c:pt idx="66">
                  <c:v>0.45824555133066247</c:v>
                </c:pt>
                <c:pt idx="67">
                  <c:v>-0.2485428604727703</c:v>
                </c:pt>
                <c:pt idx="68">
                  <c:v>-0.9683801651776499</c:v>
                </c:pt>
                <c:pt idx="69">
                  <c:v>-1.7008387019614957</c:v>
                </c:pt>
                <c:pt idx="70">
                  <c:v>-2.4454973830832363</c:v>
                </c:pt>
                <c:pt idx="71">
                  <c:v>-3.201942212985158</c:v>
                </c:pt>
                <c:pt idx="72">
                  <c:v>-3.969766749918247</c:v>
                </c:pt>
                <c:pt idx="73">
                  <c:v>-4.748572512023446</c:v>
                </c:pt>
                <c:pt idx="74">
                  <c:v>-5.537969330029366</c:v>
                </c:pt>
                <c:pt idx="75">
                  <c:v>-6.337575648912205</c:v>
                </c:pt>
                <c:pt idx="76">
                  <c:v>-7.147018781008549</c:v>
                </c:pt>
                <c:pt idx="77">
                  <c:v>-7.965935113179175</c:v>
                </c:pt>
                <c:pt idx="78">
                  <c:v>-8.79397027069503</c:v>
                </c:pt>
                <c:pt idx="79">
                  <c:v>-9.630779240558228</c:v>
                </c:pt>
                <c:pt idx="80">
                  <c:v>-10.47602645698452</c:v>
                </c:pt>
                <c:pt idx="81">
                  <c:v>-11.32938585176225</c:v>
                </c:pt>
                <c:pt idx="82">
                  <c:v>-12.190540872169503</c:v>
                </c:pt>
                <c:pt idx="83">
                  <c:v>-13.059184469078922</c:v>
                </c:pt>
                <c:pt idx="84">
                  <c:v>-13.935019057811344</c:v>
                </c:pt>
                <c:pt idx="85">
                  <c:v>-14.81775645421769</c:v>
                </c:pt>
                <c:pt idx="86">
                  <c:v>-15.707117788375843</c:v>
                </c:pt>
                <c:pt idx="87">
                  <c:v>-16.60283339818797</c:v>
                </c:pt>
                <c:pt idx="88">
                  <c:v>-17.50464270505586</c:v>
                </c:pt>
                <c:pt idx="89">
                  <c:v>-18.412294073699364</c:v>
                </c:pt>
                <c:pt idx="90">
                  <c:v>-19.32554465806731</c:v>
                </c:pt>
                <c:pt idx="91">
                  <c:v>-20.244160235173513</c:v>
                </c:pt>
                <c:pt idx="92">
                  <c:v>-21.16791502857291</c:v>
                </c:pt>
                <c:pt idx="93">
                  <c:v>-22.096591523076736</c:v>
                </c:pt>
                <c:pt idx="94">
                  <c:v>-23.02998027219102</c:v>
                </c:pt>
                <c:pt idx="95">
                  <c:v>-23.967879699650876</c:v>
                </c:pt>
                <c:pt idx="96">
                  <c:v>-24.910095896314527</c:v>
                </c:pt>
                <c:pt idx="97">
                  <c:v>-25.85644241357626</c:v>
                </c:pt>
                <c:pt idx="98">
                  <c:v>-26.806740054357114</c:v>
                </c:pt>
                <c:pt idx="99">
                  <c:v>-27.760816662636167</c:v>
                </c:pt>
                <c:pt idx="100">
                  <c:v>-28.71850691239419</c:v>
                </c:pt>
                <c:pt idx="101">
                  <c:v>-29.679652096755238</c:v>
                </c:pt>
                <c:pt idx="102">
                  <c:v>-30.644099918030502</c:v>
                </c:pt>
                <c:pt idx="103">
                  <c:v>-31.61170427929256</c:v>
                </c:pt>
                <c:pt idx="104">
                  <c:v>-32.58232507803683</c:v>
                </c:pt>
                <c:pt idx="105">
                  <c:v>-33.555828002420675</c:v>
                </c:pt>
                <c:pt idx="106">
                  <c:v>-34.53208433050883</c:v>
                </c:pt>
                <c:pt idx="107">
                  <c:v>-35.51097073289692</c:v>
                </c:pt>
                <c:pt idx="108">
                  <c:v>-36.49236907903199</c:v>
                </c:pt>
                <c:pt idx="109">
                  <c:v>-37.47616624750077</c:v>
                </c:pt>
                <c:pt idx="110">
                  <c:v>-38.46225394051192</c:v>
                </c:pt>
                <c:pt idx="111">
                  <c:v>-39.45052850275803</c:v>
                </c:pt>
                <c:pt idx="112">
                  <c:v>-40.44089074480637</c:v>
                </c:pt>
                <c:pt idx="113">
                  <c:v>-41.43324577113377</c:v>
                </c:pt>
                <c:pt idx="114">
                  <c:v>-42.427502812891056</c:v>
                </c:pt>
                <c:pt idx="115">
                  <c:v>-43.423575065454884</c:v>
                </c:pt>
                <c:pt idx="116">
                  <c:v>-44.4213795308008</c:v>
                </c:pt>
                <c:pt idx="117">
                  <c:v>-45.420836864709194</c:v>
                </c:pt>
                <c:pt idx="118">
                  <c:v>-46.42187122879668</c:v>
                </c:pt>
                <c:pt idx="119">
                  <c:v>-47.42441014734809</c:v>
                </c:pt>
                <c:pt idx="120">
                  <c:v>-48.42838436890928</c:v>
                </c:pt>
                <c:pt idx="121">
                  <c:v>-49.4337277325877</c:v>
                </c:pt>
                <c:pt idx="122">
                  <c:v>-50.44037703899615</c:v>
                </c:pt>
                <c:pt idx="123">
                  <c:v>-51.44827192576532</c:v>
                </c:pt>
                <c:pt idx="124">
                  <c:v>-52.45735474754225</c:v>
                </c:pt>
                <c:pt idx="125">
                  <c:v>-53.4675704603846</c:v>
                </c:pt>
                <c:pt idx="126">
                  <c:v>-54.4788665104549</c:v>
                </c:pt>
                <c:pt idx="127">
                  <c:v>-55.49119272691383</c:v>
                </c:pt>
                <c:pt idx="128">
                  <c:v>-56.50450121890787</c:v>
                </c:pt>
                <c:pt idx="129">
                  <c:v>-57.518746276543546</c:v>
                </c:pt>
                <c:pt idx="130">
                  <c:v>-58.53388427573832</c:v>
                </c:pt>
                <c:pt idx="131">
                  <c:v>-59.549873586836576</c:v>
                </c:pt>
                <c:pt idx="132">
                  <c:v>-60.56667448687826</c:v>
                </c:pt>
                <c:pt idx="133">
                  <c:v>-61.58424907540746</c:v>
                </c:pt>
                <c:pt idx="134">
                  <c:v>-62.60256119370812</c:v>
                </c:pt>
                <c:pt idx="135">
                  <c:v>-63.621576347354875</c:v>
                </c:pt>
                <c:pt idx="136">
                  <c:v>-64.64126163196781</c:v>
                </c:pt>
                <c:pt idx="137">
                  <c:v>-65.66158566206117</c:v>
                </c:pt>
                <c:pt idx="138">
                  <c:v>-66.68251850287757</c:v>
                </c:pt>
                <c:pt idx="139">
                  <c:v>-67.70403160510122</c:v>
                </c:pt>
                <c:pt idx="140">
                  <c:v>-68.72609774234536</c:v>
                </c:pt>
                <c:pt idx="141">
                  <c:v>-69.74869095131143</c:v>
                </c:pt>
                <c:pt idx="142">
                  <c:v>-70.77178647451981</c:v>
                </c:pt>
                <c:pt idx="143">
                  <c:v>-71.79536070551424</c:v>
                </c:pt>
                <c:pt idx="144">
                  <c:v>-72.81939113644458</c:v>
                </c:pt>
                <c:pt idx="145">
                  <c:v>-73.84385630793524</c:v>
                </c:pt>
                <c:pt idx="146">
                  <c:v>-74.86873576114891</c:v>
                </c:pt>
                <c:pt idx="147">
                  <c:v>-75.89400999195831</c:v>
                </c:pt>
                <c:pt idx="148">
                  <c:v>-76.9196604071409</c:v>
                </c:pt>
                <c:pt idx="149">
                  <c:v>-77.94566928251443</c:v>
                </c:pt>
                <c:pt idx="150">
                  <c:v>-78.97201972293385</c:v>
                </c:pt>
                <c:pt idx="151">
                  <c:v>-79.99869562407258</c:v>
                </c:pt>
                <c:pt idx="152">
                  <c:v>-81.02568163591387</c:v>
                </c:pt>
                <c:pt idx="153">
                  <c:v>-82.05296312788067</c:v>
                </c:pt>
                <c:pt idx="154">
                  <c:v>-83.08052615553476</c:v>
                </c:pt>
                <c:pt idx="155">
                  <c:v>-84.10835742877848</c:v>
                </c:pt>
                <c:pt idx="156">
                  <c:v>-85.136444281495</c:v>
                </c:pt>
                <c:pt idx="157">
                  <c:v>-86.16477464256516</c:v>
                </c:pt>
                <c:pt idx="158">
                  <c:v>-87.19333700820155</c:v>
                </c:pt>
                <c:pt idx="159">
                  <c:v>-88.2221204155427</c:v>
                </c:pt>
                <c:pt idx="160">
                  <c:v>-89.25111441745229</c:v>
                </c:pt>
                <c:pt idx="161">
                  <c:v>-90.28030905847073</c:v>
                </c:pt>
                <c:pt idx="162">
                  <c:v>-91.3096948518685</c:v>
                </c:pt>
                <c:pt idx="163">
                  <c:v>-92.33926275775237</c:v>
                </c:pt>
                <c:pt idx="164">
                  <c:v>-93.3690041621781</c:v>
                </c:pt>
                <c:pt idx="165">
                  <c:v>-94.39891085722478</c:v>
                </c:pt>
                <c:pt idx="166">
                  <c:v>-95.42897502198781</c:v>
                </c:pt>
                <c:pt idx="167">
                  <c:v>-96.45918920444954</c:v>
                </c:pt>
                <c:pt idx="168">
                  <c:v>-97.48954630418818</c:v>
                </c:pt>
                <c:pt idx="169">
                  <c:v>-98.5200395558871</c:v>
                </c:pt>
                <c:pt idx="170">
                  <c:v>-99.55066251360853</c:v>
                </c:pt>
                <c:pt idx="171">
                  <c:v>-100.58140903579711</c:v>
                </c:pt>
                <c:pt idx="172">
                  <c:v>-101.61227327097998</c:v>
                </c:pt>
                <c:pt idx="173">
                  <c:v>-102.64324964413201</c:v>
                </c:pt>
                <c:pt idx="174">
                  <c:v>-103.67433284367563</c:v>
                </c:pt>
                <c:pt idx="175">
                  <c:v>-104.7055178090865</c:v>
                </c:pt>
                <c:pt idx="176">
                  <c:v>-105.73679971907714</c:v>
                </c:pt>
                <c:pt idx="177">
                  <c:v>-106.76817398033216</c:v>
                </c:pt>
                <c:pt idx="178">
                  <c:v>-107.7996362167697</c:v>
                </c:pt>
                <c:pt idx="179">
                  <c:v>-108.8311822593049</c:v>
                </c:pt>
                <c:pt idx="180">
                  <c:v>-109.8628081360923</c:v>
                </c:pt>
                <c:pt idx="181">
                  <c:v>-110.8945100632251</c:v>
                </c:pt>
                <c:pt idx="182">
                  <c:v>-111.9262844358701</c:v>
                </c:pt>
                <c:pt idx="183">
                  <c:v>-112.9581278198183</c:v>
                </c:pt>
                <c:pt idx="184">
                  <c:v>-113.99003694343175</c:v>
                </c:pt>
                <c:pt idx="185">
                  <c:v>-115.02200868996843</c:v>
                </c:pt>
                <c:pt idx="186">
                  <c:v>-116.05404009026758</c:v>
                </c:pt>
                <c:pt idx="187">
                  <c:v>-117.08612831577862</c:v>
                </c:pt>
                <c:pt idx="188">
                  <c:v>-118.11827067191787</c:v>
                </c:pt>
                <c:pt idx="189">
                  <c:v>-119.15046459173757</c:v>
                </c:pt>
                <c:pt idx="190">
                  <c:v>-120.18270762989293</c:v>
                </c:pt>
                <c:pt idx="191">
                  <c:v>-121.21499745689304</c:v>
                </c:pt>
                <c:pt idx="192">
                  <c:v>-122.24733185362257</c:v>
                </c:pt>
                <c:pt idx="193">
                  <c:v>-123.2797087061215</c:v>
                </c:pt>
                <c:pt idx="194">
                  <c:v>-124.3121260006109</c:v>
                </c:pt>
                <c:pt idx="195">
                  <c:v>-125.34458181875321</c:v>
                </c:pt>
                <c:pt idx="196">
                  <c:v>-126.37707433313595</c:v>
                </c:pt>
                <c:pt idx="197">
                  <c:v>-127.4096018029686</c:v>
                </c:pt>
                <c:pt idx="198">
                  <c:v>-128.44216256998243</c:v>
                </c:pt>
                <c:pt idx="199">
                  <c:v>-129.47475505452397</c:v>
                </c:pt>
                <c:pt idx="200">
                  <c:v>-130.50737775183276</c:v>
                </c:pt>
              </c:numCache>
            </c:numRef>
          </c:val>
          <c:smooth val="0"/>
        </c:ser>
        <c:ser>
          <c:idx val="2"/>
          <c:order val="2"/>
          <c:tx>
            <c:v>Gyorsulás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'Adatok + számítások'!$E$10:$E$210</c:f>
              <c:numCache>
                <c:ptCount val="201"/>
                <c:pt idx="0">
                  <c:v>-18.999158511750146</c:v>
                </c:pt>
                <c:pt idx="1">
                  <c:v>-18.999158511750146</c:v>
                </c:pt>
                <c:pt idx="2">
                  <c:v>-18.146958318426137</c:v>
                </c:pt>
                <c:pt idx="3">
                  <c:v>-17.3716976916647</c:v>
                </c:pt>
                <c:pt idx="4">
                  <c:v>-16.664993967076047</c:v>
                </c:pt>
                <c:pt idx="5">
                  <c:v>-16.019616676216206</c:v>
                </c:pt>
                <c:pt idx="6">
                  <c:v>-15.429303834840388</c:v>
                </c:pt>
                <c:pt idx="7">
                  <c:v>-14.888611782388908</c:v>
                </c:pt>
                <c:pt idx="8">
                  <c:v>-14.392791740561812</c:v>
                </c:pt>
                <c:pt idx="9">
                  <c:v>-13.937687790010768</c:v>
                </c:pt>
                <c:pt idx="10">
                  <c:v>-13.519652122667765</c:v>
                </c:pt>
                <c:pt idx="11">
                  <c:v>-13.135474310641863</c:v>
                </c:pt>
                <c:pt idx="12">
                  <c:v>-12.782322011271999</c:v>
                </c:pt>
                <c:pt idx="13">
                  <c:v>-12.457691052952953</c:v>
                </c:pt>
                <c:pt idx="14">
                  <c:v>-12.159363255244289</c:v>
                </c:pt>
                <c:pt idx="15">
                  <c:v>-11.88537065724209</c:v>
                </c:pt>
                <c:pt idx="16">
                  <c:v>-11.633965080885016</c:v>
                </c:pt>
                <c:pt idx="17">
                  <c:v>-11.403592156270872</c:v>
                </c:pt>
                <c:pt idx="18">
                  <c:v>-11.192869095882427</c:v>
                </c:pt>
                <c:pt idx="19">
                  <c:v>-11.000565632764703</c:v>
                </c:pt>
                <c:pt idx="20">
                  <c:v>-10.82558764097601</c:v>
                </c:pt>
                <c:pt idx="21">
                  <c:v>-10.666963040300205</c:v>
                </c:pt>
                <c:pt idx="22">
                  <c:v>-10.523829655324585</c:v>
                </c:pt>
                <c:pt idx="23">
                  <c:v>-10.395424754724925</c:v>
                </c:pt>
                <c:pt idx="24">
                  <c:v>-10.2810760424389</c:v>
                </c:pt>
                <c:pt idx="25">
                  <c:v>-10.180193910307537</c:v>
                </c:pt>
                <c:pt idx="26">
                  <c:v>-10.09226479327105</c:v>
                </c:pt>
                <c:pt idx="27">
                  <c:v>-10.016845494555287</c:v>
                </c:pt>
                <c:pt idx="28">
                  <c:v>-9.953558370467691</c:v>
                </c:pt>
                <c:pt idx="29">
                  <c:v>-9.902087283235913</c:v>
                </c:pt>
                <c:pt idx="30">
                  <c:v>-9.862174246416634</c:v>
                </c:pt>
                <c:pt idx="31">
                  <c:v>-9.833616701308829</c:v>
                </c:pt>
                <c:pt idx="32">
                  <c:v>-9.816265374964436</c:v>
                </c:pt>
                <c:pt idx="33">
                  <c:v>-9.8100226811691</c:v>
                </c:pt>
                <c:pt idx="34">
                  <c:v>-9.805158364520356</c:v>
                </c:pt>
                <c:pt idx="35">
                  <c:v>-9.789295859341282</c:v>
                </c:pt>
                <c:pt idx="36">
                  <c:v>-9.762442598580153</c:v>
                </c:pt>
                <c:pt idx="37">
                  <c:v>-9.724700751415604</c:v>
                </c:pt>
                <c:pt idx="38">
                  <c:v>-9.676221024352436</c:v>
                </c:pt>
                <c:pt idx="39">
                  <c:v>-9.617201362045593</c:v>
                </c:pt>
                <c:pt idx="40">
                  <c:v>-9.547885208226635</c:v>
                </c:pt>
                <c:pt idx="41">
                  <c:v>-9.468559353176095</c:v>
                </c:pt>
                <c:pt idx="42">
                  <c:v>-9.379551400572321</c:v>
                </c:pt>
                <c:pt idx="43">
                  <c:v>-9.281226892167975</c:v>
                </c:pt>
                <c:pt idx="44">
                  <c:v>-9.173986133475035</c:v>
                </c:pt>
                <c:pt idx="45">
                  <c:v>-9.058260767383466</c:v>
                </c:pt>
                <c:pt idx="46">
                  <c:v>-8.934510145334366</c:v>
                </c:pt>
                <c:pt idx="47">
                  <c:v>-8.803217547285382</c:v>
                </c:pt>
                <c:pt idx="48">
                  <c:v>-8.664886302246508</c:v>
                </c:pt>
                <c:pt idx="49">
                  <c:v>-8.520035860661638</c:v>
                </c:pt>
                <c:pt idx="50">
                  <c:v>-8.369197868426873</c:v>
                </c:pt>
                <c:pt idx="51">
                  <c:v>-8.212912289957334</c:v>
                </c:pt>
                <c:pt idx="52">
                  <c:v>-8.051723624546577</c:v>
                </c:pt>
                <c:pt idx="53">
                  <c:v>-7.886177256428984</c:v>
                </c:pt>
                <c:pt idx="54">
                  <c:v>-7.716815974588362</c:v>
                </c:pt>
                <c:pt idx="55">
                  <c:v>-7.54417669359293</c:v>
                </c:pt>
                <c:pt idx="56">
                  <c:v>-7.36878740171618</c:v>
                </c:pt>
                <c:pt idx="57">
                  <c:v>-7.1911643574584945</c:v>
                </c:pt>
                <c:pt idx="58">
                  <c:v>-7.011809550441732</c:v>
                </c:pt>
                <c:pt idx="59">
                  <c:v>-6.831208437622745</c:v>
                </c:pt>
                <c:pt idx="60">
                  <c:v>-6.649827960962705</c:v>
                </c:pt>
                <c:pt idx="61">
                  <c:v>-6.4681148481822754</c:v>
                </c:pt>
                <c:pt idx="62">
                  <c:v>-6.286494194097065</c:v>
                </c:pt>
                <c:pt idx="63">
                  <c:v>-6.105368316315151</c:v>
                </c:pt>
                <c:pt idx="64">
                  <c:v>-5.92511587582468</c:v>
                </c:pt>
                <c:pt idx="65">
                  <c:v>-5.7460912502245405</c:v>
                </c:pt>
                <c:pt idx="66">
                  <c:v>-5.568624145060925</c:v>
                </c:pt>
                <c:pt idx="67">
                  <c:v>-5.393019426920427</c:v>
                </c:pt>
                <c:pt idx="68">
                  <c:v>-5.219557160578718</c:v>
                </c:pt>
                <c:pt idx="69">
                  <c:v>-5.048492831586522</c:v>
                </c:pt>
                <c:pt idx="70">
                  <c:v>-4.8800577351579495</c:v>
                </c:pt>
                <c:pt idx="71">
                  <c:v>-4.714459512072301</c:v>
                </c:pt>
                <c:pt idx="72">
                  <c:v>-4.551882812467072</c:v>
                </c:pt>
                <c:pt idx="73">
                  <c:v>-4.3924900688440704</c:v>
                </c:pt>
                <c:pt idx="74">
                  <c:v>-4.2364223602882705</c:v>
                </c:pt>
                <c:pt idx="75">
                  <c:v>-4.083800350767768</c:v>
                </c:pt>
                <c:pt idx="76">
                  <c:v>-3.9347252854016865</c:v>
                </c:pt>
                <c:pt idx="77">
                  <c:v>-3.7892800297131877</c:v>
                </c:pt>
                <c:pt idx="78">
                  <c:v>-3.6475301380913216</c:v>
                </c:pt>
                <c:pt idx="79">
                  <c:v>-3.5095249389370875</c:v>
                </c:pt>
                <c:pt idx="80">
                  <c:v>-3.3752986252377437</c:v>
                </c:pt>
                <c:pt idx="81">
                  <c:v>-3.244871340575185</c:v>
                </c:pt>
                <c:pt idx="82">
                  <c:v>-3.118250251809007</c:v>
                </c:pt>
                <c:pt idx="83">
                  <c:v>-2.995430600865956</c:v>
                </c:pt>
                <c:pt idx="84">
                  <c:v>-2.876396729201869</c:v>
                </c:pt>
                <c:pt idx="85">
                  <c:v>-2.7611230695698574</c:v>
                </c:pt>
                <c:pt idx="86">
                  <c:v>-2.6495751007221946</c:v>
                </c:pt>
                <c:pt idx="87">
                  <c:v>-2.5417102615886233</c:v>
                </c:pt>
                <c:pt idx="88">
                  <c:v>-2.4374788223079813</c:v>
                </c:pt>
                <c:pt idx="89">
                  <c:v>-2.3368247102427784</c:v>
                </c:pt>
                <c:pt idx="90">
                  <c:v>-2.239686289778391</c:v>
                </c:pt>
                <c:pt idx="91">
                  <c:v>-2.1459970953023175</c:v>
                </c:pt>
                <c:pt idx="92">
                  <c:v>-2.055686517277527</c:v>
                </c:pt>
                <c:pt idx="93">
                  <c:v>-1.9686804417714587</c:v>
                </c:pt>
                <c:pt idx="94">
                  <c:v>-1.8849018441831022</c:v>
                </c:pt>
                <c:pt idx="95">
                  <c:v>-1.804271338229767</c:v>
                </c:pt>
                <c:pt idx="96">
                  <c:v>-1.7267076815178262</c:v>
                </c:pt>
                <c:pt idx="97">
                  <c:v>-1.6521282392326841</c:v>
                </c:pt>
                <c:pt idx="98">
                  <c:v>-1.58044940764825</c:v>
                </c:pt>
                <c:pt idx="99">
                  <c:v>-1.5115869992794462</c:v>
                </c:pt>
                <c:pt idx="100">
                  <c:v>-1.4454565915883466</c:v>
                </c:pt>
                <c:pt idx="101">
                  <c:v>-1.3819738412094207</c:v>
                </c:pt>
                <c:pt idx="102">
                  <c:v>-1.3210547656864968</c:v>
                </c:pt>
                <c:pt idx="103">
                  <c:v>-1.2626159947175375</c:v>
                </c:pt>
                <c:pt idx="104">
                  <c:v>-1.2065749928865488</c:v>
                </c:pt>
                <c:pt idx="105">
                  <c:v>-1.1528502558284026</c:v>
                </c:pt>
                <c:pt idx="106">
                  <c:v>-1.101361481724964</c:v>
                </c:pt>
                <c:pt idx="107">
                  <c:v>-1.0520297199724138</c:v>
                </c:pt>
                <c:pt idx="108">
                  <c:v>-1.0047774987923452</c:v>
                </c:pt>
                <c:pt idx="109">
                  <c:v>-0.9595289334853885</c:v>
                </c:pt>
                <c:pt idx="110">
                  <c:v>-0.9162098169472255</c:v>
                </c:pt>
                <c:pt idx="111">
                  <c:v>-0.8747476939850996</c:v>
                </c:pt>
                <c:pt idx="112">
                  <c:v>-0.8350719208889801</c:v>
                </c:pt>
                <c:pt idx="113">
                  <c:v>-0.7971137116271976</c:v>
                </c:pt>
                <c:pt idx="114">
                  <c:v>-0.7608061719520864</c:v>
                </c:pt>
                <c:pt idx="115">
                  <c:v>-0.7260843226182367</c:v>
                </c:pt>
                <c:pt idx="116">
                  <c:v>-0.6928851128345548</c:v>
                </c:pt>
                <c:pt idx="117">
                  <c:v>-0.6611474249924643</c:v>
                </c:pt>
                <c:pt idx="118">
                  <c:v>-0.6308120716362275</c:v>
                </c:pt>
                <c:pt idx="119">
                  <c:v>-0.6018217855682884</c:v>
                </c:pt>
                <c:pt idx="120">
                  <c:v>-0.5741212039124466</c:v>
                </c:pt>
                <c:pt idx="121">
                  <c:v>-0.5476568468913301</c:v>
                </c:pt>
                <c:pt idx="122">
                  <c:v>-0.5223770920114967</c:v>
                </c:pt>
                <c:pt idx="123">
                  <c:v>-0.4982321442901816</c:v>
                </c:pt>
                <c:pt idx="124">
                  <c:v>-0.47517400310176594</c:v>
                </c:pt>
                <c:pt idx="125">
                  <c:v>-0.45315642616970186</c:v>
                </c:pt>
                <c:pt idx="126">
                  <c:v>-0.4321348911806877</c:v>
                </c:pt>
                <c:pt idx="127">
                  <c:v>-0.41206655545235393</c:v>
                </c:pt>
                <c:pt idx="128">
                  <c:v>-0.3929102140432772</c:v>
                </c:pt>
                <c:pt idx="129">
                  <c:v>-0.37462625665500515</c:v>
                </c:pt>
                <c:pt idx="130">
                  <c:v>-0.3571766236393814</c:v>
                </c:pt>
                <c:pt idx="131">
                  <c:v>-0.34052476139105003</c:v>
                </c:pt>
                <c:pt idx="132">
                  <c:v>-0.3246355773742604</c:v>
                </c:pt>
                <c:pt idx="133">
                  <c:v>-0.3094753950047002</c:v>
                </c:pt>
                <c:pt idx="134">
                  <c:v>-0.29501190858133963</c:v>
                </c:pt>
                <c:pt idx="135">
                  <c:v>-0.281214138439434</c:v>
                </c:pt>
                <c:pt idx="136">
                  <c:v>-0.26805238647440555</c:v>
                </c:pt>
                <c:pt idx="137">
                  <c:v>-0.2554981921664956</c:v>
                </c:pt>
                <c:pt idx="138">
                  <c:v>-0.24352428921836755</c:v>
                </c:pt>
                <c:pt idx="139">
                  <c:v>-0.23210456290160053</c:v>
                </c:pt>
                <c:pt idx="140">
                  <c:v>-0.22121400819335557</c:v>
                </c:pt>
                <c:pt idx="141">
                  <c:v>-0.21082868877140393</c:v>
                </c:pt>
                <c:pt idx="142">
                  <c:v>-0.20092569692372164</c:v>
                </c:pt>
                <c:pt idx="143">
                  <c:v>-0.19148311441825494</c:v>
                </c:pt>
                <c:pt idx="144">
                  <c:v>-0.18247997436894425</c:v>
                </c:pt>
                <c:pt idx="145">
                  <c:v>-0.17389622412548378</c:v>
                </c:pt>
                <c:pt idx="146">
                  <c:v>-0.16571268920682058</c:v>
                </c:pt>
                <c:pt idx="147">
                  <c:v>-0.1579110382915927</c:v>
                </c:pt>
                <c:pt idx="148">
                  <c:v>-0.15047374927278812</c:v>
                </c:pt>
                <c:pt idx="149">
                  <c:v>-0.14338407637866757</c:v>
                </c:pt>
                <c:pt idx="150">
                  <c:v>-0.13662601835740418</c:v>
                </c:pt>
                <c:pt idx="151">
                  <c:v>-0.1301842877188819</c:v>
                </c:pt>
                <c:pt idx="152">
                  <c:v>-0.12404428102361198</c:v>
                </c:pt>
                <c:pt idx="153">
                  <c:v>-0.11819205020573209</c:v>
                </c:pt>
                <c:pt idx="154">
                  <c:v>-0.11261427491451759</c:v>
                </c:pt>
                <c:pt idx="155">
                  <c:v>-0.10729823585655995</c:v>
                </c:pt>
                <c:pt idx="156">
                  <c:v>-0.1022317891191038</c:v>
                </c:pt>
                <c:pt idx="157">
                  <c:v>-0.09740334145332596</c:v>
                </c:pt>
                <c:pt idx="158">
                  <c:v>-0.09280182649524793</c:v>
                </c:pt>
                <c:pt idx="159">
                  <c:v>-0.08841668190095242</c:v>
                </c:pt>
                <c:pt idx="160">
                  <c:v>-0.08423782737195906</c:v>
                </c:pt>
                <c:pt idx="161">
                  <c:v>-0.08025564354610437</c:v>
                </c:pt>
                <c:pt idx="162">
                  <c:v>-0.0764609517288839</c:v>
                </c:pt>
                <c:pt idx="163">
                  <c:v>-0.07284499443994008</c:v>
                </c:pt>
                <c:pt idx="164">
                  <c:v>-0.06939941674928063</c:v>
                </c:pt>
                <c:pt idx="165">
                  <c:v>-0.0661162483778921</c:v>
                </c:pt>
                <c:pt idx="166">
                  <c:v>-0.06298788653745557</c:v>
                </c:pt>
                <c:pt idx="167">
                  <c:v>-0.06000707948410455</c:v>
                </c:pt>
                <c:pt idx="168">
                  <c:v>-0.05716691076150471</c:v>
                </c:pt>
                <c:pt idx="169">
                  <c:v>-0.054460784108818494</c:v>
                </c:pt>
                <c:pt idx="170">
                  <c:v>-0.05188240900954488</c:v>
                </c:pt>
                <c:pt idx="171">
                  <c:v>-0.04942578685773524</c:v>
                </c:pt>
                <c:pt idx="172">
                  <c:v>-0.04708519771849384</c:v>
                </c:pt>
                <c:pt idx="173">
                  <c:v>-0.04485518766027319</c:v>
                </c:pt>
                <c:pt idx="174">
                  <c:v>-0.04273055663699288</c:v>
                </c:pt>
                <c:pt idx="175">
                  <c:v>-0.040706346898583545</c:v>
                </c:pt>
                <c:pt idx="176">
                  <c:v>-0.03877783190917805</c:v>
                </c:pt>
                <c:pt idx="177">
                  <c:v>-0.03694050575269059</c:v>
                </c:pt>
                <c:pt idx="178">
                  <c:v>-0.03519007300624599</c:v>
                </c:pt>
                <c:pt idx="179">
                  <c:v>-0.03352243906244001</c:v>
                </c:pt>
                <c:pt idx="180">
                  <c:v>-0.03193370088203085</c:v>
                </c:pt>
                <c:pt idx="181">
                  <c:v>-0.030420138159320542</c:v>
                </c:pt>
                <c:pt idx="182">
                  <c:v>-0.028978204883025604</c:v>
                </c:pt>
                <c:pt idx="183">
                  <c:v>-0.027604521276058946</c:v>
                </c:pt>
                <c:pt idx="184">
                  <c:v>-0.026295866098238196</c:v>
                </c:pt>
                <c:pt idx="185">
                  <c:v>-0.025049169296503804</c:v>
                </c:pt>
                <c:pt idx="186">
                  <c:v>-0.023861504987784388</c:v>
                </c:pt>
                <c:pt idx="187">
                  <c:v>-0.022730084760215208</c:v>
                </c:pt>
                <c:pt idx="188">
                  <c:v>-0.021652251278970747</c:v>
                </c:pt>
                <c:pt idx="189">
                  <c:v>-0.02062547218346089</c:v>
                </c:pt>
                <c:pt idx="190">
                  <c:v>-0.019647334263197536</c:v>
                </c:pt>
                <c:pt idx="191">
                  <c:v>-0.018715537900109158</c:v>
                </c:pt>
                <c:pt idx="192">
                  <c:v>-0.01782789176558941</c:v>
                </c:pt>
                <c:pt idx="193">
                  <c:v>-0.01698230776101317</c:v>
                </c:pt>
                <c:pt idx="194">
                  <c:v>-0.016176796190943143</c:v>
                </c:pt>
                <c:pt idx="195">
                  <c:v>-0.015409461158637505</c:v>
                </c:pt>
                <c:pt idx="196">
                  <c:v>-0.014678496173980982</c:v>
                </c:pt>
                <c:pt idx="197">
                  <c:v>-0.01398217996430029</c:v>
                </c:pt>
                <c:pt idx="198">
                  <c:v>-0.013318872478933486</c:v>
                </c:pt>
                <c:pt idx="199">
                  <c:v>-0.012687011078859056</c:v>
                </c:pt>
                <c:pt idx="200">
                  <c:v>-0.012085106903017007</c:v>
                </c:pt>
              </c:numCache>
            </c:numRef>
          </c:val>
          <c:smooth val="0"/>
        </c:ser>
        <c:axId val="37479320"/>
        <c:axId val="1769561"/>
      </c:lineChart>
      <c:catAx>
        <c:axId val="37479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69561"/>
        <c:crosses val="autoZero"/>
        <c:auto val="1"/>
        <c:lblOffset val="100"/>
        <c:tickLblSkip val="50"/>
        <c:tickMarkSkip val="5"/>
        <c:noMultiLvlLbl val="0"/>
      </c:catAx>
      <c:valAx>
        <c:axId val="1769561"/>
        <c:scaling>
          <c:orientation val="minMax"/>
          <c:max val="20"/>
          <c:min val="-20"/>
        </c:scaling>
        <c:axPos val="l"/>
        <c:majorGridlines/>
        <c:delete val="0"/>
        <c:numFmt formatCode="General" sourceLinked="0"/>
        <c:majorTickMark val="out"/>
        <c:minorTickMark val="none"/>
        <c:tickLblPos val="nextTo"/>
        <c:crossAx val="3747932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15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 topLeftCell="A1">
      <selection activeCell="D5" sqref="D5"/>
    </sheetView>
  </sheetViews>
  <sheetFormatPr defaultColWidth="9.140625" defaultRowHeight="12.75"/>
  <cols>
    <col min="1" max="1" width="23.140625" style="0" bestFit="1" customWidth="1"/>
    <col min="2" max="7" width="11.7109375" style="0" customWidth="1"/>
    <col min="8" max="8" width="12.421875" style="0" customWidth="1"/>
    <col min="12" max="14" width="13.7109375" style="0" bestFit="1" customWidth="1"/>
  </cols>
  <sheetData>
    <row r="1" spans="1:2" ht="13.5">
      <c r="A1" s="9" t="s">
        <v>7</v>
      </c>
      <c r="B1" s="1">
        <v>10</v>
      </c>
    </row>
    <row r="2" spans="1:2" ht="13.5">
      <c r="A2" s="9" t="s">
        <v>8</v>
      </c>
      <c r="B2" s="2">
        <v>5</v>
      </c>
    </row>
    <row r="3" spans="1:2" ht="13.5">
      <c r="A3" s="9" t="s">
        <v>9</v>
      </c>
      <c r="B3" s="3">
        <v>20</v>
      </c>
    </row>
    <row r="4" spans="1:2" ht="13.5">
      <c r="A4" s="9" t="s">
        <v>10</v>
      </c>
      <c r="B4" s="4">
        <v>1.3</v>
      </c>
    </row>
    <row r="5" spans="1:2" ht="13.5">
      <c r="A5" s="9" t="s">
        <v>11</v>
      </c>
      <c r="B5" s="5">
        <v>9.81</v>
      </c>
    </row>
    <row r="6" spans="1:2" ht="13.5">
      <c r="A6" s="9" t="s">
        <v>12</v>
      </c>
      <c r="B6" s="6">
        <v>0.05</v>
      </c>
    </row>
    <row r="7" spans="1:2" ht="13.5">
      <c r="A7" s="9" t="s">
        <v>13</v>
      </c>
      <c r="B7" s="7">
        <v>0.45</v>
      </c>
    </row>
    <row r="9" spans="1:7" ht="12.75">
      <c r="A9" s="8" t="s">
        <v>0</v>
      </c>
      <c r="B9" s="8" t="s">
        <v>1</v>
      </c>
      <c r="C9" s="8" t="s">
        <v>4</v>
      </c>
      <c r="D9" s="8" t="s">
        <v>2</v>
      </c>
      <c r="E9" s="8" t="s">
        <v>3</v>
      </c>
      <c r="F9" s="8" t="s">
        <v>5</v>
      </c>
      <c r="G9" s="8" t="s">
        <v>6</v>
      </c>
    </row>
    <row r="10" spans="1:7" ht="12.75">
      <c r="A10" s="10">
        <f>-$B$1/100*$B$5</f>
        <v>-0.9810000000000001</v>
      </c>
      <c r="B10" s="12" t="s">
        <v>14</v>
      </c>
      <c r="C10" s="10">
        <f>B11+A10</f>
        <v>-1.8999158511750147</v>
      </c>
      <c r="D10" s="10">
        <f>B3</f>
        <v>20</v>
      </c>
      <c r="E10" s="10">
        <f>C10/($B$1/100)</f>
        <v>-18.999158511750146</v>
      </c>
      <c r="F10" s="10">
        <v>0</v>
      </c>
      <c r="G10" s="11">
        <v>0</v>
      </c>
    </row>
    <row r="11" spans="1:7" ht="12.75">
      <c r="A11" s="10">
        <f aca="true" t="shared" si="0" ref="A11:A74">-$B$1/100*$B$5</f>
        <v>-0.9810000000000001</v>
      </c>
      <c r="B11" s="10">
        <f>-$B$7*($B$2/100)*($B$2/100)*PI()*$B$4*D10*ABS(D10)/2</f>
        <v>-0.9189158511750146</v>
      </c>
      <c r="C11" s="10">
        <f aca="true" t="shared" si="1" ref="C11:C42">A11+B11</f>
        <v>-1.8999158511750147</v>
      </c>
      <c r="D11" s="10">
        <f>D10+E11*$B$6</f>
        <v>19.05004207441249</v>
      </c>
      <c r="E11" s="10">
        <f aca="true" t="shared" si="2" ref="E11:E74">C11/($B$1/100)</f>
        <v>-18.999158511750146</v>
      </c>
      <c r="F11" s="10">
        <f>F10+D11*$B$6</f>
        <v>0.9525021037206246</v>
      </c>
      <c r="G11" s="11">
        <f>G10+$B$6</f>
        <v>0.05</v>
      </c>
    </row>
    <row r="12" spans="1:7" ht="12.75">
      <c r="A12" s="10">
        <f t="shared" si="0"/>
        <v>-0.9810000000000001</v>
      </c>
      <c r="B12" s="10">
        <f aca="true" t="shared" si="3" ref="B12:B75">-$B$7*($B$2/100)*($B$2/100)*PI()*$B$4*D11*ABS(D11)/2</f>
        <v>-0.8336958318426138</v>
      </c>
      <c r="C12" s="10">
        <f t="shared" si="1"/>
        <v>-1.8146958318426138</v>
      </c>
      <c r="D12" s="10">
        <f aca="true" t="shared" si="4" ref="D12:D27">D11+E12*$B$6</f>
        <v>18.142694158491185</v>
      </c>
      <c r="E12" s="10">
        <f t="shared" si="2"/>
        <v>-18.146958318426137</v>
      </c>
      <c r="F12" s="10">
        <f aca="true" t="shared" si="5" ref="F12:F27">F11+D12*$B$6</f>
        <v>1.859636811645184</v>
      </c>
      <c r="G12" s="11">
        <f aca="true" t="shared" si="6" ref="G12:G75">G11+$B$6</f>
        <v>0.1</v>
      </c>
    </row>
    <row r="13" spans="1:7" ht="12.75">
      <c r="A13" s="10">
        <f t="shared" si="0"/>
        <v>-0.9810000000000001</v>
      </c>
      <c r="B13" s="10">
        <f t="shared" si="3"/>
        <v>-0.75616976916647</v>
      </c>
      <c r="C13" s="10">
        <f t="shared" si="1"/>
        <v>-1.7371697691664703</v>
      </c>
      <c r="D13" s="10">
        <f t="shared" si="4"/>
        <v>17.27410927390795</v>
      </c>
      <c r="E13" s="10">
        <f t="shared" si="2"/>
        <v>-17.3716976916647</v>
      </c>
      <c r="F13" s="10">
        <f t="shared" si="5"/>
        <v>2.7233422753405816</v>
      </c>
      <c r="G13" s="11">
        <f t="shared" si="6"/>
        <v>0.15000000000000002</v>
      </c>
    </row>
    <row r="14" spans="1:7" ht="12.75">
      <c r="A14" s="10">
        <f t="shared" si="0"/>
        <v>-0.9810000000000001</v>
      </c>
      <c r="B14" s="10">
        <f t="shared" si="3"/>
        <v>-0.685499396707605</v>
      </c>
      <c r="C14" s="10">
        <f t="shared" si="1"/>
        <v>-1.666499396707605</v>
      </c>
      <c r="D14" s="10">
        <f t="shared" si="4"/>
        <v>16.440859575554146</v>
      </c>
      <c r="E14" s="10">
        <f t="shared" si="2"/>
        <v>-16.664993967076047</v>
      </c>
      <c r="F14" s="10">
        <f t="shared" si="5"/>
        <v>3.545385254118289</v>
      </c>
      <c r="G14" s="11">
        <f t="shared" si="6"/>
        <v>0.2</v>
      </c>
    </row>
    <row r="15" spans="1:7" ht="12.75">
      <c r="A15" s="10">
        <f t="shared" si="0"/>
        <v>-0.9810000000000001</v>
      </c>
      <c r="B15" s="10">
        <f t="shared" si="3"/>
        <v>-0.6209616676216206</v>
      </c>
      <c r="C15" s="10">
        <f t="shared" si="1"/>
        <v>-1.6019616676216208</v>
      </c>
      <c r="D15" s="10">
        <f t="shared" si="4"/>
        <v>15.639878741743336</v>
      </c>
      <c r="E15" s="10">
        <f t="shared" si="2"/>
        <v>-16.019616676216206</v>
      </c>
      <c r="F15" s="10">
        <f t="shared" si="5"/>
        <v>4.3273791912054556</v>
      </c>
      <c r="G15" s="11">
        <f t="shared" si="6"/>
        <v>0.25</v>
      </c>
    </row>
    <row r="16" spans="1:7" ht="12.75">
      <c r="A16" s="10">
        <f t="shared" si="0"/>
        <v>-0.9810000000000001</v>
      </c>
      <c r="B16" s="10">
        <f t="shared" si="3"/>
        <v>-0.5619303834840388</v>
      </c>
      <c r="C16" s="10">
        <f t="shared" si="1"/>
        <v>-1.5429303834840389</v>
      </c>
      <c r="D16" s="10">
        <f t="shared" si="4"/>
        <v>14.868413550001318</v>
      </c>
      <c r="E16" s="10">
        <f t="shared" si="2"/>
        <v>-15.429303834840388</v>
      </c>
      <c r="F16" s="10">
        <f t="shared" si="5"/>
        <v>5.070799868705522</v>
      </c>
      <c r="G16" s="11">
        <f t="shared" si="6"/>
        <v>0.3</v>
      </c>
    </row>
    <row r="17" spans="1:7" ht="12.75">
      <c r="A17" s="10">
        <f t="shared" si="0"/>
        <v>-0.9810000000000001</v>
      </c>
      <c r="B17" s="10">
        <f t="shared" si="3"/>
        <v>-0.5078611782388909</v>
      </c>
      <c r="C17" s="10">
        <f t="shared" si="1"/>
        <v>-1.488861178238891</v>
      </c>
      <c r="D17" s="10">
        <f t="shared" si="4"/>
        <v>14.123982960881872</v>
      </c>
      <c r="E17" s="10">
        <f t="shared" si="2"/>
        <v>-14.888611782388908</v>
      </c>
      <c r="F17" s="10">
        <f t="shared" si="5"/>
        <v>5.776999016749615</v>
      </c>
      <c r="G17" s="11">
        <f t="shared" si="6"/>
        <v>0.35</v>
      </c>
    </row>
    <row r="18" spans="1:7" ht="12.75">
      <c r="A18" s="10">
        <f t="shared" si="0"/>
        <v>-0.9810000000000001</v>
      </c>
      <c r="B18" s="10">
        <f t="shared" si="3"/>
        <v>-0.45827917405618107</v>
      </c>
      <c r="C18" s="10">
        <f t="shared" si="1"/>
        <v>-1.4392791740561812</v>
      </c>
      <c r="D18" s="10">
        <f t="shared" si="4"/>
        <v>13.40434337385378</v>
      </c>
      <c r="E18" s="10">
        <f t="shared" si="2"/>
        <v>-14.392791740561812</v>
      </c>
      <c r="F18" s="10">
        <f t="shared" si="5"/>
        <v>6.447216185442304</v>
      </c>
      <c r="G18" s="11">
        <f t="shared" si="6"/>
        <v>0.39999999999999997</v>
      </c>
    </row>
    <row r="19" spans="1:7" ht="12.75">
      <c r="A19" s="10">
        <f t="shared" si="0"/>
        <v>-0.9810000000000001</v>
      </c>
      <c r="B19" s="10">
        <f t="shared" si="3"/>
        <v>-0.41276877900107684</v>
      </c>
      <c r="C19" s="10">
        <f t="shared" si="1"/>
        <v>-1.3937687790010769</v>
      </c>
      <c r="D19" s="10">
        <f t="shared" si="4"/>
        <v>12.707458984353242</v>
      </c>
      <c r="E19" s="10">
        <f t="shared" si="2"/>
        <v>-13.937687790010768</v>
      </c>
      <c r="F19" s="10">
        <f t="shared" si="5"/>
        <v>7.082589134659966</v>
      </c>
      <c r="G19" s="11">
        <f t="shared" si="6"/>
        <v>0.44999999999999996</v>
      </c>
    </row>
    <row r="20" spans="1:7" ht="12.75">
      <c r="A20" s="10">
        <f t="shared" si="0"/>
        <v>-0.9810000000000001</v>
      </c>
      <c r="B20" s="10">
        <f t="shared" si="3"/>
        <v>-0.37096521226677637</v>
      </c>
      <c r="C20" s="10">
        <f t="shared" si="1"/>
        <v>-1.3519652122667765</v>
      </c>
      <c r="D20" s="10">
        <f t="shared" si="4"/>
        <v>12.031476378219853</v>
      </c>
      <c r="E20" s="10">
        <f t="shared" si="2"/>
        <v>-13.519652122667765</v>
      </c>
      <c r="F20" s="10">
        <f t="shared" si="5"/>
        <v>7.684162953570959</v>
      </c>
      <c r="G20" s="11">
        <f t="shared" si="6"/>
        <v>0.49999999999999994</v>
      </c>
    </row>
    <row r="21" spans="1:7" ht="12.75">
      <c r="A21" s="10">
        <f t="shared" si="0"/>
        <v>-0.9810000000000001</v>
      </c>
      <c r="B21" s="10">
        <f t="shared" si="3"/>
        <v>-0.3325474310641862</v>
      </c>
      <c r="C21" s="10">
        <f t="shared" si="1"/>
        <v>-1.3135474310641864</v>
      </c>
      <c r="D21" s="10">
        <f t="shared" si="4"/>
        <v>11.37470266268776</v>
      </c>
      <c r="E21" s="10">
        <f t="shared" si="2"/>
        <v>-13.135474310641863</v>
      </c>
      <c r="F21" s="10">
        <f t="shared" si="5"/>
        <v>8.252898086705347</v>
      </c>
      <c r="G21" s="11">
        <f t="shared" si="6"/>
        <v>0.5499999999999999</v>
      </c>
    </row>
    <row r="22" spans="1:7" ht="12.75">
      <c r="A22" s="10">
        <f t="shared" si="0"/>
        <v>-0.9810000000000001</v>
      </c>
      <c r="B22" s="10">
        <f t="shared" si="3"/>
        <v>-0.2972322011272</v>
      </c>
      <c r="C22" s="10">
        <f t="shared" si="1"/>
        <v>-1.2782322011272</v>
      </c>
      <c r="D22" s="10">
        <f t="shared" si="4"/>
        <v>10.73558656212416</v>
      </c>
      <c r="E22" s="10">
        <f t="shared" si="2"/>
        <v>-12.782322011271999</v>
      </c>
      <c r="F22" s="10">
        <f t="shared" si="5"/>
        <v>8.789677414811555</v>
      </c>
      <c r="G22" s="11">
        <f t="shared" si="6"/>
        <v>0.6</v>
      </c>
    </row>
    <row r="23" spans="1:7" ht="12.75">
      <c r="A23" s="10">
        <f t="shared" si="0"/>
        <v>-0.9810000000000001</v>
      </c>
      <c r="B23" s="10">
        <f t="shared" si="3"/>
        <v>-0.2647691052952952</v>
      </c>
      <c r="C23" s="10">
        <f t="shared" si="1"/>
        <v>-1.2457691052952953</v>
      </c>
      <c r="D23" s="10">
        <f t="shared" si="4"/>
        <v>10.112702009476513</v>
      </c>
      <c r="E23" s="10">
        <f t="shared" si="2"/>
        <v>-12.457691052952953</v>
      </c>
      <c r="F23" s="10">
        <f t="shared" si="5"/>
        <v>9.295312515285381</v>
      </c>
      <c r="G23" s="11">
        <f t="shared" si="6"/>
        <v>0.65</v>
      </c>
    </row>
    <row r="24" spans="1:7" ht="12.75">
      <c r="A24" s="10">
        <f t="shared" si="0"/>
        <v>-0.9810000000000001</v>
      </c>
      <c r="B24" s="10">
        <f t="shared" si="3"/>
        <v>-0.23493632552442878</v>
      </c>
      <c r="C24" s="10">
        <f t="shared" si="1"/>
        <v>-1.2159363255244289</v>
      </c>
      <c r="D24" s="10">
        <f t="shared" si="4"/>
        <v>9.504733846714299</v>
      </c>
      <c r="E24" s="10">
        <f t="shared" si="2"/>
        <v>-12.159363255244289</v>
      </c>
      <c r="F24" s="10">
        <f t="shared" si="5"/>
        <v>9.770549207621096</v>
      </c>
      <c r="G24" s="11">
        <f t="shared" si="6"/>
        <v>0.7000000000000001</v>
      </c>
    </row>
    <row r="25" spans="1:7" ht="12.75">
      <c r="A25" s="10">
        <f t="shared" si="0"/>
        <v>-0.9810000000000001</v>
      </c>
      <c r="B25" s="10">
        <f t="shared" si="3"/>
        <v>-0.20753706572420907</v>
      </c>
      <c r="C25" s="10">
        <f t="shared" si="1"/>
        <v>-1.1885370657242091</v>
      </c>
      <c r="D25" s="10">
        <f t="shared" si="4"/>
        <v>8.910465313852194</v>
      </c>
      <c r="E25" s="10">
        <f t="shared" si="2"/>
        <v>-11.88537065724209</v>
      </c>
      <c r="F25" s="10">
        <f t="shared" si="5"/>
        <v>10.216072473313705</v>
      </c>
      <c r="G25" s="11">
        <f t="shared" si="6"/>
        <v>0.7500000000000001</v>
      </c>
    </row>
    <row r="26" spans="1:7" ht="12.75">
      <c r="A26" s="10">
        <f t="shared" si="0"/>
        <v>-0.9810000000000001</v>
      </c>
      <c r="B26" s="10">
        <f t="shared" si="3"/>
        <v>-0.1823965080885015</v>
      </c>
      <c r="C26" s="10">
        <f t="shared" si="1"/>
        <v>-1.1633965080885016</v>
      </c>
      <c r="D26" s="10">
        <f t="shared" si="4"/>
        <v>8.328767059807944</v>
      </c>
      <c r="E26" s="10">
        <f t="shared" si="2"/>
        <v>-11.633965080885016</v>
      </c>
      <c r="F26" s="10">
        <f t="shared" si="5"/>
        <v>10.632510826304102</v>
      </c>
      <c r="G26" s="11">
        <f t="shared" si="6"/>
        <v>0.8000000000000002</v>
      </c>
    </row>
    <row r="27" spans="1:7" ht="12.75">
      <c r="A27" s="10">
        <f t="shared" si="0"/>
        <v>-0.9810000000000001</v>
      </c>
      <c r="B27" s="10">
        <f t="shared" si="3"/>
        <v>-0.1593592156270871</v>
      </c>
      <c r="C27" s="10">
        <f t="shared" si="1"/>
        <v>-1.1403592156270872</v>
      </c>
      <c r="D27" s="10">
        <f t="shared" si="4"/>
        <v>7.7585874519944005</v>
      </c>
      <c r="E27" s="10">
        <f t="shared" si="2"/>
        <v>-11.403592156270872</v>
      </c>
      <c r="F27" s="10">
        <f t="shared" si="5"/>
        <v>11.020440198903822</v>
      </c>
      <c r="G27" s="11">
        <f t="shared" si="6"/>
        <v>0.8500000000000002</v>
      </c>
    </row>
    <row r="28" spans="1:7" ht="12.75">
      <c r="A28" s="10">
        <f t="shared" si="0"/>
        <v>-0.9810000000000001</v>
      </c>
      <c r="B28" s="10">
        <f t="shared" si="3"/>
        <v>-0.13828690958824255</v>
      </c>
      <c r="C28" s="10">
        <f t="shared" si="1"/>
        <v>-1.1192869095882427</v>
      </c>
      <c r="D28" s="10">
        <f>D27+E28*$B$6</f>
        <v>7.1989439972002796</v>
      </c>
      <c r="E28" s="10">
        <f t="shared" si="2"/>
        <v>-11.192869095882427</v>
      </c>
      <c r="F28" s="10">
        <f>F27+D28*$B$6</f>
        <v>11.380387398763837</v>
      </c>
      <c r="G28" s="11">
        <f t="shared" si="6"/>
        <v>0.9000000000000002</v>
      </c>
    </row>
    <row r="29" spans="1:7" ht="12.75">
      <c r="A29" s="10">
        <f t="shared" si="0"/>
        <v>-0.9810000000000001</v>
      </c>
      <c r="B29" s="10">
        <f t="shared" si="3"/>
        <v>-0.1190565632764701</v>
      </c>
      <c r="C29" s="10">
        <f t="shared" si="1"/>
        <v>-1.1000565632764703</v>
      </c>
      <c r="D29" s="10">
        <f aca="true" t="shared" si="7" ref="D29:D43">D28+E29*$B$6</f>
        <v>6.648915715562044</v>
      </c>
      <c r="E29" s="10">
        <f t="shared" si="2"/>
        <v>-11.000565632764703</v>
      </c>
      <c r="F29" s="10">
        <f aca="true" t="shared" si="8" ref="F29:F43">F28+D29*$B$6</f>
        <v>11.712833184541939</v>
      </c>
      <c r="G29" s="11">
        <f t="shared" si="6"/>
        <v>0.9500000000000003</v>
      </c>
    </row>
    <row r="30" spans="1:7" ht="12.75">
      <c r="A30" s="10">
        <f t="shared" si="0"/>
        <v>-0.9810000000000001</v>
      </c>
      <c r="B30" s="10">
        <f t="shared" si="3"/>
        <v>-0.10155876409760094</v>
      </c>
      <c r="C30" s="10">
        <f t="shared" si="1"/>
        <v>-1.082558764097601</v>
      </c>
      <c r="D30" s="10">
        <f t="shared" si="7"/>
        <v>6.107636333513243</v>
      </c>
      <c r="E30" s="10">
        <f t="shared" si="2"/>
        <v>-10.82558764097601</v>
      </c>
      <c r="F30" s="10">
        <f t="shared" si="8"/>
        <v>12.018215001217602</v>
      </c>
      <c r="G30" s="11">
        <f t="shared" si="6"/>
        <v>1.0000000000000002</v>
      </c>
    </row>
    <row r="31" spans="1:7" ht="12.75">
      <c r="A31" s="10">
        <f t="shared" si="0"/>
        <v>-0.9810000000000001</v>
      </c>
      <c r="B31" s="10">
        <f t="shared" si="3"/>
        <v>-0.08569630403002056</v>
      </c>
      <c r="C31" s="10">
        <f t="shared" si="1"/>
        <v>-1.0666963040300206</v>
      </c>
      <c r="D31" s="10">
        <f t="shared" si="7"/>
        <v>5.574288181498233</v>
      </c>
      <c r="E31" s="10">
        <f t="shared" si="2"/>
        <v>-10.666963040300205</v>
      </c>
      <c r="F31" s="10">
        <f t="shared" si="8"/>
        <v>12.296929410292513</v>
      </c>
      <c r="G31" s="11">
        <f t="shared" si="6"/>
        <v>1.0500000000000003</v>
      </c>
    </row>
    <row r="32" spans="1:7" ht="12.75">
      <c r="A32" s="10">
        <f t="shared" si="0"/>
        <v>-0.9810000000000001</v>
      </c>
      <c r="B32" s="10">
        <f t="shared" si="3"/>
        <v>-0.07138296553245853</v>
      </c>
      <c r="C32" s="10">
        <f t="shared" si="1"/>
        <v>-1.0523829655324586</v>
      </c>
      <c r="D32" s="10">
        <f t="shared" si="7"/>
        <v>5.048096698732003</v>
      </c>
      <c r="E32" s="10">
        <f t="shared" si="2"/>
        <v>-10.523829655324585</v>
      </c>
      <c r="F32" s="10">
        <f t="shared" si="8"/>
        <v>12.549334245229113</v>
      </c>
      <c r="G32" s="11">
        <f t="shared" si="6"/>
        <v>1.1000000000000003</v>
      </c>
    </row>
    <row r="33" spans="1:7" ht="12.75">
      <c r="A33" s="10">
        <f t="shared" si="0"/>
        <v>-0.9810000000000001</v>
      </c>
      <c r="B33" s="10">
        <f t="shared" si="3"/>
        <v>-0.058542475472492424</v>
      </c>
      <c r="C33" s="10">
        <f t="shared" si="1"/>
        <v>-1.0395424754724925</v>
      </c>
      <c r="D33" s="10">
        <f t="shared" si="7"/>
        <v>4.528325460995757</v>
      </c>
      <c r="E33" s="10">
        <f t="shared" si="2"/>
        <v>-10.395424754724925</v>
      </c>
      <c r="F33" s="10">
        <f t="shared" si="8"/>
        <v>12.775750518278901</v>
      </c>
      <c r="G33" s="11">
        <f t="shared" si="6"/>
        <v>1.1500000000000004</v>
      </c>
    </row>
    <row r="34" spans="1:7" ht="12.75">
      <c r="A34" s="10">
        <f t="shared" si="0"/>
        <v>-0.9810000000000001</v>
      </c>
      <c r="B34" s="10">
        <f t="shared" si="3"/>
        <v>-0.047107604243889926</v>
      </c>
      <c r="C34" s="10">
        <f t="shared" si="1"/>
        <v>-1.02810760424389</v>
      </c>
      <c r="D34" s="10">
        <f t="shared" si="7"/>
        <v>4.014271658873811</v>
      </c>
      <c r="E34" s="10">
        <f t="shared" si="2"/>
        <v>-10.2810760424389</v>
      </c>
      <c r="F34" s="10">
        <f t="shared" si="8"/>
        <v>12.976464101222591</v>
      </c>
      <c r="G34" s="11">
        <f t="shared" si="6"/>
        <v>1.2000000000000004</v>
      </c>
    </row>
    <row r="35" spans="1:7" ht="12.75">
      <c r="A35" s="10">
        <f t="shared" si="0"/>
        <v>-0.9810000000000001</v>
      </c>
      <c r="B35" s="10">
        <f t="shared" si="3"/>
        <v>-0.03701939103075362</v>
      </c>
      <c r="C35" s="10">
        <f t="shared" si="1"/>
        <v>-1.0180193910307538</v>
      </c>
      <c r="D35" s="10">
        <f t="shared" si="7"/>
        <v>3.5052619633584348</v>
      </c>
      <c r="E35" s="10">
        <f t="shared" si="2"/>
        <v>-10.180193910307537</v>
      </c>
      <c r="F35" s="10">
        <f t="shared" si="8"/>
        <v>13.151727199390512</v>
      </c>
      <c r="G35" s="11">
        <f t="shared" si="6"/>
        <v>1.2500000000000004</v>
      </c>
    </row>
    <row r="36" spans="1:7" ht="12.75">
      <c r="A36" s="10">
        <f t="shared" si="0"/>
        <v>-0.9810000000000001</v>
      </c>
      <c r="B36" s="10">
        <f t="shared" si="3"/>
        <v>-0.028226479327105064</v>
      </c>
      <c r="C36" s="10">
        <f t="shared" si="1"/>
        <v>-1.009226479327105</v>
      </c>
      <c r="D36" s="10">
        <f t="shared" si="7"/>
        <v>3.0006487236948822</v>
      </c>
      <c r="E36" s="10">
        <f t="shared" si="2"/>
        <v>-10.09226479327105</v>
      </c>
      <c r="F36" s="10">
        <f t="shared" si="8"/>
        <v>13.301759635575257</v>
      </c>
      <c r="G36" s="11">
        <f t="shared" si="6"/>
        <v>1.3000000000000005</v>
      </c>
    </row>
    <row r="37" spans="1:7" ht="12.75">
      <c r="A37" s="10">
        <f t="shared" si="0"/>
        <v>-0.9810000000000001</v>
      </c>
      <c r="B37" s="10">
        <f t="shared" si="3"/>
        <v>-0.020684549455528688</v>
      </c>
      <c r="C37" s="10">
        <f t="shared" si="1"/>
        <v>-1.0016845494555289</v>
      </c>
      <c r="D37" s="10">
        <f t="shared" si="7"/>
        <v>2.4998064489671177</v>
      </c>
      <c r="E37" s="10">
        <f t="shared" si="2"/>
        <v>-10.016845494555287</v>
      </c>
      <c r="F37" s="10">
        <f t="shared" si="8"/>
        <v>13.426749958023613</v>
      </c>
      <c r="G37" s="11">
        <f t="shared" si="6"/>
        <v>1.3500000000000005</v>
      </c>
    </row>
    <row r="38" spans="1:7" ht="12.75">
      <c r="A38" s="10">
        <f t="shared" si="0"/>
        <v>-0.9810000000000001</v>
      </c>
      <c r="B38" s="10">
        <f t="shared" si="3"/>
        <v>-0.014355837046769087</v>
      </c>
      <c r="C38" s="10">
        <f t="shared" si="1"/>
        <v>-0.9953558370467692</v>
      </c>
      <c r="D38" s="10">
        <f t="shared" si="7"/>
        <v>2.0021285304437333</v>
      </c>
      <c r="E38" s="10">
        <f t="shared" si="2"/>
        <v>-9.953558370467691</v>
      </c>
      <c r="F38" s="10">
        <f t="shared" si="8"/>
        <v>13.5268563845458</v>
      </c>
      <c r="G38" s="11">
        <f t="shared" si="6"/>
        <v>1.4000000000000006</v>
      </c>
    </row>
    <row r="39" spans="1:7" ht="12.75">
      <c r="A39" s="10">
        <f t="shared" si="0"/>
        <v>-0.9810000000000001</v>
      </c>
      <c r="B39" s="10">
        <f t="shared" si="3"/>
        <v>-0.009208728323591228</v>
      </c>
      <c r="C39" s="10">
        <f t="shared" si="1"/>
        <v>-0.9902087283235913</v>
      </c>
      <c r="D39" s="10">
        <f t="shared" si="7"/>
        <v>1.5070241662819377</v>
      </c>
      <c r="E39" s="10">
        <f t="shared" si="2"/>
        <v>-9.902087283235913</v>
      </c>
      <c r="F39" s="10">
        <f t="shared" si="8"/>
        <v>13.602207592859896</v>
      </c>
      <c r="G39" s="11">
        <f t="shared" si="6"/>
        <v>1.4500000000000006</v>
      </c>
    </row>
    <row r="40" spans="1:7" ht="12.75">
      <c r="A40" s="10">
        <f t="shared" si="0"/>
        <v>-0.9810000000000001</v>
      </c>
      <c r="B40" s="10">
        <f t="shared" si="3"/>
        <v>-0.0052174246416633605</v>
      </c>
      <c r="C40" s="10">
        <f t="shared" si="1"/>
        <v>-0.9862174246416635</v>
      </c>
      <c r="D40" s="10">
        <f t="shared" si="7"/>
        <v>1.013915453961106</v>
      </c>
      <c r="E40" s="10">
        <f t="shared" si="2"/>
        <v>-9.862174246416634</v>
      </c>
      <c r="F40" s="10">
        <f t="shared" si="8"/>
        <v>13.652903365557952</v>
      </c>
      <c r="G40" s="11">
        <f t="shared" si="6"/>
        <v>1.5000000000000007</v>
      </c>
    </row>
    <row r="41" spans="1:7" ht="12.75">
      <c r="A41" s="10">
        <f t="shared" si="0"/>
        <v>-0.9810000000000001</v>
      </c>
      <c r="B41" s="10">
        <f t="shared" si="3"/>
        <v>-0.002361670130882825</v>
      </c>
      <c r="C41" s="10">
        <f t="shared" si="1"/>
        <v>-0.9833616701308829</v>
      </c>
      <c r="D41" s="10">
        <f t="shared" si="7"/>
        <v>0.5222346188956645</v>
      </c>
      <c r="E41" s="10">
        <f t="shared" si="2"/>
        <v>-9.833616701308829</v>
      </c>
      <c r="F41" s="10">
        <f t="shared" si="8"/>
        <v>13.679015096502736</v>
      </c>
      <c r="G41" s="11">
        <f t="shared" si="6"/>
        <v>1.5500000000000007</v>
      </c>
    </row>
    <row r="42" spans="1:7" ht="12.75">
      <c r="A42" s="10">
        <f t="shared" si="0"/>
        <v>-0.9810000000000001</v>
      </c>
      <c r="B42" s="10">
        <f t="shared" si="3"/>
        <v>-0.0006265374964435681</v>
      </c>
      <c r="C42" s="10">
        <f t="shared" si="1"/>
        <v>-0.9816265374964437</v>
      </c>
      <c r="D42" s="10">
        <f t="shared" si="7"/>
        <v>0.03142135014744263</v>
      </c>
      <c r="E42" s="10">
        <f t="shared" si="2"/>
        <v>-9.816265374964436</v>
      </c>
      <c r="F42" s="10">
        <f t="shared" si="8"/>
        <v>13.680586164010109</v>
      </c>
      <c r="G42" s="11">
        <f t="shared" si="6"/>
        <v>1.6000000000000008</v>
      </c>
    </row>
    <row r="43" spans="1:7" ht="12.75">
      <c r="A43" s="10">
        <f t="shared" si="0"/>
        <v>-0.9810000000000001</v>
      </c>
      <c r="B43" s="10">
        <f t="shared" si="3"/>
        <v>-2.2681169099909216E-06</v>
      </c>
      <c r="C43" s="10">
        <f aca="true" t="shared" si="9" ref="C43:C74">A43+B43</f>
        <v>-0.98100226811691</v>
      </c>
      <c r="D43" s="10">
        <f t="shared" si="7"/>
        <v>-0.4590797839110124</v>
      </c>
      <c r="E43" s="10">
        <f t="shared" si="2"/>
        <v>-9.8100226811691</v>
      </c>
      <c r="F43" s="10">
        <f t="shared" si="8"/>
        <v>13.657632174814557</v>
      </c>
      <c r="G43" s="11">
        <f t="shared" si="6"/>
        <v>1.6500000000000008</v>
      </c>
    </row>
    <row r="44" spans="1:7" ht="12.75">
      <c r="A44" s="10">
        <f t="shared" si="0"/>
        <v>-0.9810000000000001</v>
      </c>
      <c r="B44" s="10">
        <f t="shared" si="3"/>
        <v>0.00048416354796448495</v>
      </c>
      <c r="C44" s="10">
        <f t="shared" si="9"/>
        <v>-0.9805158364520357</v>
      </c>
      <c r="D44" s="10">
        <f aca="true" t="shared" si="10" ref="D44:D107">D43+E44*$B$6</f>
        <v>-0.9493377021370302</v>
      </c>
      <c r="E44" s="10">
        <f t="shared" si="2"/>
        <v>-9.805158364520356</v>
      </c>
      <c r="F44" s="10">
        <f aca="true" t="shared" si="11" ref="F44:F107">F43+D44*$B$6</f>
        <v>13.610165289707705</v>
      </c>
      <c r="G44" s="11">
        <f t="shared" si="6"/>
        <v>1.7000000000000008</v>
      </c>
    </row>
    <row r="45" spans="1:7" ht="12.75">
      <c r="A45" s="10">
        <f t="shared" si="0"/>
        <v>-0.9810000000000001</v>
      </c>
      <c r="B45" s="10">
        <f t="shared" si="3"/>
        <v>0.002070414065871919</v>
      </c>
      <c r="C45" s="10">
        <f t="shared" si="9"/>
        <v>-0.9789295859341282</v>
      </c>
      <c r="D45" s="10">
        <f t="shared" si="10"/>
        <v>-1.4388024951040943</v>
      </c>
      <c r="E45" s="10">
        <f t="shared" si="2"/>
        <v>-9.789295859341282</v>
      </c>
      <c r="F45" s="10">
        <f t="shared" si="11"/>
        <v>13.5382251649525</v>
      </c>
      <c r="G45" s="11">
        <f t="shared" si="6"/>
        <v>1.7500000000000009</v>
      </c>
    </row>
    <row r="46" spans="1:7" ht="12.75">
      <c r="A46" s="10">
        <f t="shared" si="0"/>
        <v>-0.9810000000000001</v>
      </c>
      <c r="B46" s="10">
        <f t="shared" si="3"/>
        <v>0.004755740141984805</v>
      </c>
      <c r="C46" s="10">
        <f t="shared" si="9"/>
        <v>-0.9762442598580153</v>
      </c>
      <c r="D46" s="10">
        <f t="shared" si="10"/>
        <v>-1.926924625033102</v>
      </c>
      <c r="E46" s="10">
        <f t="shared" si="2"/>
        <v>-9.762442598580153</v>
      </c>
      <c r="F46" s="10">
        <f t="shared" si="11"/>
        <v>13.441878933700846</v>
      </c>
      <c r="G46" s="11">
        <f t="shared" si="6"/>
        <v>1.800000000000001</v>
      </c>
    </row>
    <row r="47" spans="1:7" ht="12.75">
      <c r="A47" s="10">
        <f t="shared" si="0"/>
        <v>-0.9810000000000001</v>
      </c>
      <c r="B47" s="10">
        <f t="shared" si="3"/>
        <v>0.00852992485843974</v>
      </c>
      <c r="C47" s="10">
        <f t="shared" si="9"/>
        <v>-0.9724700751415604</v>
      </c>
      <c r="D47" s="10">
        <f t="shared" si="10"/>
        <v>-2.4131596626038823</v>
      </c>
      <c r="E47" s="10">
        <f t="shared" si="2"/>
        <v>-9.724700751415604</v>
      </c>
      <c r="F47" s="10">
        <f t="shared" si="11"/>
        <v>13.321220950570652</v>
      </c>
      <c r="G47" s="11">
        <f t="shared" si="6"/>
        <v>1.850000000000001</v>
      </c>
    </row>
    <row r="48" spans="1:7" ht="12.75">
      <c r="A48" s="10">
        <f t="shared" si="0"/>
        <v>-0.9810000000000001</v>
      </c>
      <c r="B48" s="10">
        <f t="shared" si="3"/>
        <v>0.013377897564756387</v>
      </c>
      <c r="C48" s="10">
        <f t="shared" si="9"/>
        <v>-0.9676221024352437</v>
      </c>
      <c r="D48" s="10">
        <f t="shared" si="10"/>
        <v>-2.896970713821504</v>
      </c>
      <c r="E48" s="10">
        <f t="shared" si="2"/>
        <v>-9.676221024352436</v>
      </c>
      <c r="F48" s="10">
        <f t="shared" si="11"/>
        <v>13.176372414879577</v>
      </c>
      <c r="G48" s="11">
        <f t="shared" si="6"/>
        <v>1.900000000000001</v>
      </c>
    </row>
    <row r="49" spans="1:7" ht="12.75">
      <c r="A49" s="10">
        <f t="shared" si="0"/>
        <v>-0.9810000000000001</v>
      </c>
      <c r="B49" s="10">
        <f t="shared" si="3"/>
        <v>0.019279863795440784</v>
      </c>
      <c r="C49" s="10">
        <f t="shared" si="9"/>
        <v>-0.9617201362045593</v>
      </c>
      <c r="D49" s="10">
        <f t="shared" si="10"/>
        <v>-3.377830781923784</v>
      </c>
      <c r="E49" s="10">
        <f t="shared" si="2"/>
        <v>-9.617201362045593</v>
      </c>
      <c r="F49" s="10">
        <f t="shared" si="11"/>
        <v>13.007480875783388</v>
      </c>
      <c r="G49" s="11">
        <f t="shared" si="6"/>
        <v>1.950000000000001</v>
      </c>
    </row>
    <row r="50" spans="1:7" ht="12.75">
      <c r="A50" s="10">
        <f t="shared" si="0"/>
        <v>-0.9810000000000001</v>
      </c>
      <c r="B50" s="10">
        <f t="shared" si="3"/>
        <v>0.026211479177336516</v>
      </c>
      <c r="C50" s="10">
        <f t="shared" si="9"/>
        <v>-0.9547885208226636</v>
      </c>
      <c r="D50" s="10">
        <f t="shared" si="10"/>
        <v>-3.8552250423351158</v>
      </c>
      <c r="E50" s="10">
        <f t="shared" si="2"/>
        <v>-9.547885208226635</v>
      </c>
      <c r="F50" s="10">
        <f t="shared" si="11"/>
        <v>12.814719623666633</v>
      </c>
      <c r="G50" s="11">
        <f t="shared" si="6"/>
        <v>2.000000000000001</v>
      </c>
    </row>
    <row r="51" spans="1:7" ht="12.75">
      <c r="A51" s="10">
        <f t="shared" si="0"/>
        <v>-0.9810000000000001</v>
      </c>
      <c r="B51" s="10">
        <f t="shared" si="3"/>
        <v>0.034144064682390486</v>
      </c>
      <c r="C51" s="10">
        <f t="shared" si="9"/>
        <v>-0.9468559353176096</v>
      </c>
      <c r="D51" s="10">
        <f t="shared" si="10"/>
        <v>-4.32865300999392</v>
      </c>
      <c r="E51" s="10">
        <f t="shared" si="2"/>
        <v>-9.468559353176095</v>
      </c>
      <c r="F51" s="10">
        <f t="shared" si="11"/>
        <v>12.598286973166937</v>
      </c>
      <c r="G51" s="11">
        <f t="shared" si="6"/>
        <v>2.0500000000000007</v>
      </c>
    </row>
    <row r="52" spans="1:7" ht="12.75">
      <c r="A52" s="10">
        <f t="shared" si="0"/>
        <v>-0.9810000000000001</v>
      </c>
      <c r="B52" s="10">
        <f t="shared" si="3"/>
        <v>0.043044859942767855</v>
      </c>
      <c r="C52" s="10">
        <f t="shared" si="9"/>
        <v>-0.9379551400572322</v>
      </c>
      <c r="D52" s="10">
        <f t="shared" si="10"/>
        <v>-4.7976305800225365</v>
      </c>
      <c r="E52" s="10">
        <f t="shared" si="2"/>
        <v>-9.379551400572321</v>
      </c>
      <c r="F52" s="10">
        <f t="shared" si="11"/>
        <v>12.358405444165811</v>
      </c>
      <c r="G52" s="11">
        <f t="shared" si="6"/>
        <v>2.1000000000000005</v>
      </c>
    </row>
    <row r="53" spans="1:7" ht="12.75">
      <c r="A53" s="10">
        <f t="shared" si="0"/>
        <v>-0.9810000000000001</v>
      </c>
      <c r="B53" s="10">
        <f t="shared" si="3"/>
        <v>0.05287731078320261</v>
      </c>
      <c r="C53" s="10">
        <f t="shared" si="9"/>
        <v>-0.9281226892167975</v>
      </c>
      <c r="D53" s="10">
        <f t="shared" si="10"/>
        <v>-5.261691924630935</v>
      </c>
      <c r="E53" s="10">
        <f t="shared" si="2"/>
        <v>-9.281226892167975</v>
      </c>
      <c r="F53" s="10">
        <f t="shared" si="11"/>
        <v>12.095320847934264</v>
      </c>
      <c r="G53" s="11">
        <f t="shared" si="6"/>
        <v>2.1500000000000004</v>
      </c>
    </row>
    <row r="54" spans="1:7" ht="12.75">
      <c r="A54" s="10">
        <f t="shared" si="0"/>
        <v>-0.9810000000000001</v>
      </c>
      <c r="B54" s="10">
        <f t="shared" si="3"/>
        <v>0.06360138665249652</v>
      </c>
      <c r="C54" s="10">
        <f t="shared" si="9"/>
        <v>-0.9173986133475036</v>
      </c>
      <c r="D54" s="10">
        <f t="shared" si="10"/>
        <v>-5.720391231304687</v>
      </c>
      <c r="E54" s="10">
        <f t="shared" si="2"/>
        <v>-9.173986133475035</v>
      </c>
      <c r="F54" s="10">
        <f t="shared" si="11"/>
        <v>11.80930128636903</v>
      </c>
      <c r="G54" s="11">
        <f t="shared" si="6"/>
        <v>2.2</v>
      </c>
    </row>
    <row r="55" spans="1:7" ht="12.75">
      <c r="A55" s="10">
        <f t="shared" si="0"/>
        <v>-0.9810000000000001</v>
      </c>
      <c r="B55" s="10">
        <f t="shared" si="3"/>
        <v>0.07517392326165338</v>
      </c>
      <c r="C55" s="10">
        <f t="shared" si="9"/>
        <v>-0.9058260767383467</v>
      </c>
      <c r="D55" s="10">
        <f t="shared" si="10"/>
        <v>-6.17330426967386</v>
      </c>
      <c r="E55" s="10">
        <f t="shared" si="2"/>
        <v>-9.058260767383466</v>
      </c>
      <c r="F55" s="10">
        <f t="shared" si="11"/>
        <v>11.500636072885337</v>
      </c>
      <c r="G55" s="11">
        <f t="shared" si="6"/>
        <v>2.25</v>
      </c>
    </row>
    <row r="56" spans="1:7" ht="12.75">
      <c r="A56" s="10">
        <f t="shared" si="0"/>
        <v>-0.9810000000000001</v>
      </c>
      <c r="B56" s="10">
        <f t="shared" si="3"/>
        <v>0.08754898546656338</v>
      </c>
      <c r="C56" s="10">
        <f t="shared" si="9"/>
        <v>-0.8934510145334367</v>
      </c>
      <c r="D56" s="10">
        <f t="shared" si="10"/>
        <v>-6.620029776940578</v>
      </c>
      <c r="E56" s="10">
        <f t="shared" si="2"/>
        <v>-8.934510145334366</v>
      </c>
      <c r="F56" s="10">
        <f t="shared" si="11"/>
        <v>11.169634584038308</v>
      </c>
      <c r="G56" s="11">
        <f t="shared" si="6"/>
        <v>2.3</v>
      </c>
    </row>
    <row r="57" spans="1:7" ht="12.75">
      <c r="A57" s="10">
        <f t="shared" si="0"/>
        <v>-0.9810000000000001</v>
      </c>
      <c r="B57" s="10">
        <f t="shared" si="3"/>
        <v>0.10067824527146198</v>
      </c>
      <c r="C57" s="10">
        <f t="shared" si="9"/>
        <v>-0.8803217547285381</v>
      </c>
      <c r="D57" s="10">
        <f t="shared" si="10"/>
        <v>-7.060190654304847</v>
      </c>
      <c r="E57" s="10">
        <f t="shared" si="2"/>
        <v>-8.803217547285382</v>
      </c>
      <c r="F57" s="10">
        <f t="shared" si="11"/>
        <v>10.816625051323065</v>
      </c>
      <c r="G57" s="11">
        <f t="shared" si="6"/>
        <v>2.3499999999999996</v>
      </c>
    </row>
    <row r="58" spans="1:7" ht="12.75">
      <c r="A58" s="10">
        <f t="shared" si="0"/>
        <v>-0.9810000000000001</v>
      </c>
      <c r="B58" s="10">
        <f t="shared" si="3"/>
        <v>0.11451136977534923</v>
      </c>
      <c r="C58" s="10">
        <f t="shared" si="9"/>
        <v>-0.8664886302246508</v>
      </c>
      <c r="D58" s="10">
        <f t="shared" si="10"/>
        <v>-7.493434969417173</v>
      </c>
      <c r="E58" s="10">
        <f t="shared" si="2"/>
        <v>-8.664886302246508</v>
      </c>
      <c r="F58" s="10">
        <f t="shared" si="11"/>
        <v>10.441953302852207</v>
      </c>
      <c r="G58" s="11">
        <f t="shared" si="6"/>
        <v>2.3999999999999995</v>
      </c>
    </row>
    <row r="59" spans="1:7" ht="12.75">
      <c r="A59" s="10">
        <f t="shared" si="0"/>
        <v>-0.9810000000000001</v>
      </c>
      <c r="B59" s="10">
        <f t="shared" si="3"/>
        <v>0.12899641393383618</v>
      </c>
      <c r="C59" s="10">
        <f t="shared" si="9"/>
        <v>-0.8520035860661639</v>
      </c>
      <c r="D59" s="10">
        <f t="shared" si="10"/>
        <v>-7.919436762450255</v>
      </c>
      <c r="E59" s="10">
        <f t="shared" si="2"/>
        <v>-8.520035860661638</v>
      </c>
      <c r="F59" s="10">
        <f t="shared" si="11"/>
        <v>10.045981464729694</v>
      </c>
      <c r="G59" s="11">
        <f t="shared" si="6"/>
        <v>2.4499999999999993</v>
      </c>
    </row>
    <row r="60" spans="1:7" ht="12.75">
      <c r="A60" s="10">
        <f t="shared" si="0"/>
        <v>-0.9810000000000001</v>
      </c>
      <c r="B60" s="10">
        <f t="shared" si="3"/>
        <v>0.1440802131573128</v>
      </c>
      <c r="C60" s="10">
        <f t="shared" si="9"/>
        <v>-0.8369197868426873</v>
      </c>
      <c r="D60" s="10">
        <f t="shared" si="10"/>
        <v>-8.3378966558716</v>
      </c>
      <c r="E60" s="10">
        <f t="shared" si="2"/>
        <v>-8.369197868426873</v>
      </c>
      <c r="F60" s="10">
        <f t="shared" si="11"/>
        <v>9.629086631936115</v>
      </c>
      <c r="G60" s="11">
        <f t="shared" si="6"/>
        <v>2.499999999999999</v>
      </c>
    </row>
    <row r="61" spans="1:7" ht="12.75">
      <c r="A61" s="10">
        <f t="shared" si="0"/>
        <v>-0.9810000000000001</v>
      </c>
      <c r="B61" s="10">
        <f t="shared" si="3"/>
        <v>0.15970877100426667</v>
      </c>
      <c r="C61" s="10">
        <f t="shared" si="9"/>
        <v>-0.8212912289957335</v>
      </c>
      <c r="D61" s="10">
        <f t="shared" si="10"/>
        <v>-8.748542270369466</v>
      </c>
      <c r="E61" s="10">
        <f t="shared" si="2"/>
        <v>-8.212912289957334</v>
      </c>
      <c r="F61" s="10">
        <f t="shared" si="11"/>
        <v>9.19165951841764</v>
      </c>
      <c r="G61" s="11">
        <f t="shared" si="6"/>
        <v>2.549999999999999</v>
      </c>
    </row>
    <row r="62" spans="1:7" ht="12.75">
      <c r="A62" s="10">
        <f t="shared" si="0"/>
        <v>-0.9810000000000001</v>
      </c>
      <c r="B62" s="10">
        <f t="shared" si="3"/>
        <v>0.17582763754534236</v>
      </c>
      <c r="C62" s="10">
        <f t="shared" si="9"/>
        <v>-0.8051723624546577</v>
      </c>
      <c r="D62" s="10">
        <f t="shared" si="10"/>
        <v>-9.151128451596795</v>
      </c>
      <c r="E62" s="10">
        <f t="shared" si="2"/>
        <v>-8.051723624546577</v>
      </c>
      <c r="F62" s="10">
        <f t="shared" si="11"/>
        <v>8.734103095837801</v>
      </c>
      <c r="G62" s="11">
        <f t="shared" si="6"/>
        <v>2.5999999999999988</v>
      </c>
    </row>
    <row r="63" spans="1:7" ht="12.75">
      <c r="A63" s="10">
        <f t="shared" si="0"/>
        <v>-0.9810000000000001</v>
      </c>
      <c r="B63" s="10">
        <f t="shared" si="3"/>
        <v>0.19238227435710167</v>
      </c>
      <c r="C63" s="10">
        <f t="shared" si="9"/>
        <v>-0.7886177256428984</v>
      </c>
      <c r="D63" s="10">
        <f t="shared" si="10"/>
        <v>-9.545437314418244</v>
      </c>
      <c r="E63" s="10">
        <f t="shared" si="2"/>
        <v>-7.886177256428984</v>
      </c>
      <c r="F63" s="10">
        <f t="shared" si="11"/>
        <v>8.25683123011689</v>
      </c>
      <c r="G63" s="11">
        <f t="shared" si="6"/>
        <v>2.6499999999999986</v>
      </c>
    </row>
    <row r="64" spans="1:7" ht="12.75">
      <c r="A64" s="10">
        <f t="shared" si="0"/>
        <v>-0.9810000000000001</v>
      </c>
      <c r="B64" s="10">
        <f t="shared" si="3"/>
        <v>0.20931840254116385</v>
      </c>
      <c r="C64" s="10">
        <f t="shared" si="9"/>
        <v>-0.7716815974588362</v>
      </c>
      <c r="D64" s="10">
        <f t="shared" si="10"/>
        <v>-9.931278113147663</v>
      </c>
      <c r="E64" s="10">
        <f t="shared" si="2"/>
        <v>-7.716815974588362</v>
      </c>
      <c r="F64" s="10">
        <f t="shared" si="11"/>
        <v>7.760267324459506</v>
      </c>
      <c r="G64" s="11">
        <f t="shared" si="6"/>
        <v>2.6999999999999984</v>
      </c>
    </row>
    <row r="65" spans="1:7" ht="12.75">
      <c r="A65" s="10">
        <f t="shared" si="0"/>
        <v>-0.9810000000000001</v>
      </c>
      <c r="B65" s="10">
        <f t="shared" si="3"/>
        <v>0.2265823306407071</v>
      </c>
      <c r="C65" s="10">
        <f t="shared" si="9"/>
        <v>-0.754417669359293</v>
      </c>
      <c r="D65" s="10">
        <f t="shared" si="10"/>
        <v>-10.308486947827308</v>
      </c>
      <c r="E65" s="10">
        <f t="shared" si="2"/>
        <v>-7.54417669359293</v>
      </c>
      <c r="F65" s="10">
        <f t="shared" si="11"/>
        <v>7.24484297706814</v>
      </c>
      <c r="G65" s="11">
        <f t="shared" si="6"/>
        <v>2.7499999999999982</v>
      </c>
    </row>
    <row r="66" spans="1:7" ht="12.75">
      <c r="A66" s="10">
        <f t="shared" si="0"/>
        <v>-0.9810000000000001</v>
      </c>
      <c r="B66" s="10">
        <f t="shared" si="3"/>
        <v>0.2441212598283821</v>
      </c>
      <c r="C66" s="10">
        <f t="shared" si="9"/>
        <v>-0.736878740171618</v>
      </c>
      <c r="D66" s="10">
        <f t="shared" si="10"/>
        <v>-10.676926317913118</v>
      </c>
      <c r="E66" s="10">
        <f t="shared" si="2"/>
        <v>-7.36878740171618</v>
      </c>
      <c r="F66" s="10">
        <f t="shared" si="11"/>
        <v>6.7109966611724845</v>
      </c>
      <c r="G66" s="11">
        <f t="shared" si="6"/>
        <v>2.799999999999998</v>
      </c>
    </row>
    <row r="67" spans="1:7" ht="12.75">
      <c r="A67" s="10">
        <f t="shared" si="0"/>
        <v>-0.9810000000000001</v>
      </c>
      <c r="B67" s="10">
        <f t="shared" si="3"/>
        <v>0.2618835642541506</v>
      </c>
      <c r="C67" s="10">
        <f t="shared" si="9"/>
        <v>-0.7191164357458495</v>
      </c>
      <c r="D67" s="10">
        <f t="shared" si="10"/>
        <v>-11.036484535786043</v>
      </c>
      <c r="E67" s="10">
        <f t="shared" si="2"/>
        <v>-7.1911643574584945</v>
      </c>
      <c r="F67" s="10">
        <f t="shared" si="11"/>
        <v>6.159172434383183</v>
      </c>
      <c r="G67" s="11">
        <f t="shared" si="6"/>
        <v>2.849999999999998</v>
      </c>
    </row>
    <row r="68" spans="1:7" ht="12.75">
      <c r="A68" s="10">
        <f t="shared" si="0"/>
        <v>-0.9810000000000001</v>
      </c>
      <c r="B68" s="10">
        <f t="shared" si="3"/>
        <v>0.27981904495582693</v>
      </c>
      <c r="C68" s="10">
        <f t="shared" si="9"/>
        <v>-0.7011809550441732</v>
      </c>
      <c r="D68" s="10">
        <f t="shared" si="10"/>
        <v>-11.387075013308129</v>
      </c>
      <c r="E68" s="10">
        <f t="shared" si="2"/>
        <v>-7.011809550441732</v>
      </c>
      <c r="F68" s="10">
        <f t="shared" si="11"/>
        <v>5.589818683717776</v>
      </c>
      <c r="G68" s="11">
        <f t="shared" si="6"/>
        <v>2.8999999999999977</v>
      </c>
    </row>
    <row r="69" spans="1:7" ht="12.75">
      <c r="A69" s="10">
        <f t="shared" si="0"/>
        <v>-0.9810000000000001</v>
      </c>
      <c r="B69" s="10">
        <f t="shared" si="3"/>
        <v>0.29787915623772554</v>
      </c>
      <c r="C69" s="10">
        <f t="shared" si="9"/>
        <v>-0.6831208437622746</v>
      </c>
      <c r="D69" s="10">
        <f t="shared" si="10"/>
        <v>-11.728635435189267</v>
      </c>
      <c r="E69" s="10">
        <f t="shared" si="2"/>
        <v>-6.831208437622745</v>
      </c>
      <c r="F69" s="10">
        <f t="shared" si="11"/>
        <v>5.003386911958312</v>
      </c>
      <c r="G69" s="11">
        <f t="shared" si="6"/>
        <v>2.9499999999999975</v>
      </c>
    </row>
    <row r="70" spans="1:7" ht="12.75">
      <c r="A70" s="10">
        <f t="shared" si="0"/>
        <v>-0.9810000000000001</v>
      </c>
      <c r="B70" s="10">
        <f t="shared" si="3"/>
        <v>0.31601720390372956</v>
      </c>
      <c r="C70" s="10">
        <f t="shared" si="9"/>
        <v>-0.6649827960962705</v>
      </c>
      <c r="D70" s="10">
        <f t="shared" si="10"/>
        <v>-12.061126833237402</v>
      </c>
      <c r="E70" s="10">
        <f t="shared" si="2"/>
        <v>-6.649827960962705</v>
      </c>
      <c r="F70" s="10">
        <f t="shared" si="11"/>
        <v>4.400330570296442</v>
      </c>
      <c r="G70" s="11">
        <f t="shared" si="6"/>
        <v>2.9999999999999973</v>
      </c>
    </row>
    <row r="71" spans="1:7" ht="12.75">
      <c r="A71" s="10">
        <f t="shared" si="0"/>
        <v>-0.9810000000000001</v>
      </c>
      <c r="B71" s="10">
        <f t="shared" si="3"/>
        <v>0.3341885151817725</v>
      </c>
      <c r="C71" s="10">
        <f t="shared" si="9"/>
        <v>-0.6468114848182276</v>
      </c>
      <c r="D71" s="10">
        <f t="shared" si="10"/>
        <v>-12.384532575646515</v>
      </c>
      <c r="E71" s="10">
        <f t="shared" si="2"/>
        <v>-6.4681148481822754</v>
      </c>
      <c r="F71" s="10">
        <f t="shared" si="11"/>
        <v>3.7811039415141163</v>
      </c>
      <c r="G71" s="11">
        <f t="shared" si="6"/>
        <v>3.049999999999997</v>
      </c>
    </row>
    <row r="72" spans="1:7" ht="12.75">
      <c r="A72" s="10">
        <f t="shared" si="0"/>
        <v>-0.9810000000000001</v>
      </c>
      <c r="B72" s="10">
        <f t="shared" si="3"/>
        <v>0.3523505805902935</v>
      </c>
      <c r="C72" s="10">
        <f t="shared" si="9"/>
        <v>-0.6286494194097065</v>
      </c>
      <c r="D72" s="10">
        <f t="shared" si="10"/>
        <v>-12.69885728535137</v>
      </c>
      <c r="E72" s="10">
        <f t="shared" si="2"/>
        <v>-6.286494194097065</v>
      </c>
      <c r="F72" s="10">
        <f t="shared" si="11"/>
        <v>3.146161077246548</v>
      </c>
      <c r="G72" s="11">
        <f t="shared" si="6"/>
        <v>3.099999999999997</v>
      </c>
    </row>
    <row r="73" spans="1:7" ht="12.75">
      <c r="A73" s="10">
        <f t="shared" si="0"/>
        <v>-0.9810000000000001</v>
      </c>
      <c r="B73" s="10">
        <f t="shared" si="3"/>
        <v>0.3704631683684849</v>
      </c>
      <c r="C73" s="10">
        <f t="shared" si="9"/>
        <v>-0.6105368316315152</v>
      </c>
      <c r="D73" s="10">
        <f t="shared" si="10"/>
        <v>-13.004125701167126</v>
      </c>
      <c r="E73" s="10">
        <f t="shared" si="2"/>
        <v>-6.105368316315151</v>
      </c>
      <c r="F73" s="10">
        <f t="shared" si="11"/>
        <v>2.4959547921881917</v>
      </c>
      <c r="G73" s="11">
        <f t="shared" si="6"/>
        <v>3.149999999999997</v>
      </c>
    </row>
    <row r="74" spans="1:7" ht="12.75">
      <c r="A74" s="10">
        <f t="shared" si="0"/>
        <v>-0.9810000000000001</v>
      </c>
      <c r="B74" s="10">
        <f t="shared" si="3"/>
        <v>0.388488412417532</v>
      </c>
      <c r="C74" s="10">
        <f t="shared" si="9"/>
        <v>-0.592511587582468</v>
      </c>
      <c r="D74" s="10">
        <f t="shared" si="10"/>
        <v>-13.30038149495836</v>
      </c>
      <c r="E74" s="10">
        <f t="shared" si="2"/>
        <v>-5.92511587582468</v>
      </c>
      <c r="F74" s="10">
        <f t="shared" si="11"/>
        <v>1.8309357174402736</v>
      </c>
      <c r="G74" s="11">
        <f t="shared" si="6"/>
        <v>3.1999999999999966</v>
      </c>
    </row>
    <row r="75" spans="1:7" ht="12.75">
      <c r="A75" s="10">
        <f aca="true" t="shared" si="12" ref="A75:A138">-$B$1/100*$B$5</f>
        <v>-0.9810000000000001</v>
      </c>
      <c r="B75" s="10">
        <f t="shared" si="3"/>
        <v>0.40639087497754606</v>
      </c>
      <c r="C75" s="10">
        <f aca="true" t="shared" si="13" ref="C75:C106">A75+B75</f>
        <v>-0.5746091250224541</v>
      </c>
      <c r="D75" s="10">
        <f t="shared" si="10"/>
        <v>-13.587686057469588</v>
      </c>
      <c r="E75" s="10">
        <f aca="true" t="shared" si="14" ref="E75:E138">C75/($B$1/100)</f>
        <v>-5.7460912502245405</v>
      </c>
      <c r="F75" s="10">
        <f t="shared" si="11"/>
        <v>1.1515514145667942</v>
      </c>
      <c r="G75" s="11">
        <f t="shared" si="6"/>
        <v>3.2499999999999964</v>
      </c>
    </row>
    <row r="76" spans="1:7" ht="12.75">
      <c r="A76" s="10">
        <f t="shared" si="12"/>
        <v>-0.9810000000000001</v>
      </c>
      <c r="B76" s="10">
        <f aca="true" t="shared" si="15" ref="B76:B139">-$B$7*($B$2/100)*($B$2/100)*PI()*$B$4*D75*ABS(D75)/2</f>
        <v>0.4241375854939075</v>
      </c>
      <c r="C76" s="10">
        <f t="shared" si="13"/>
        <v>-0.5568624145060925</v>
      </c>
      <c r="D76" s="10">
        <f t="shared" si="10"/>
        <v>-13.866117264722634</v>
      </c>
      <c r="E76" s="10">
        <f t="shared" si="14"/>
        <v>-5.568624145060925</v>
      </c>
      <c r="F76" s="10">
        <f t="shared" si="11"/>
        <v>0.45824555133066247</v>
      </c>
      <c r="G76" s="11">
        <f aca="true" t="shared" si="16" ref="G76:G139">G75+$B$6</f>
        <v>3.2999999999999963</v>
      </c>
    </row>
    <row r="77" spans="1:7" ht="12.75">
      <c r="A77" s="10">
        <f t="shared" si="12"/>
        <v>-0.9810000000000001</v>
      </c>
      <c r="B77" s="10">
        <f t="shared" si="15"/>
        <v>0.4416980573079574</v>
      </c>
      <c r="C77" s="10">
        <f t="shared" si="13"/>
        <v>-0.5393019426920427</v>
      </c>
      <c r="D77" s="10">
        <f t="shared" si="10"/>
        <v>-14.135768236068655</v>
      </c>
      <c r="E77" s="10">
        <f t="shared" si="14"/>
        <v>-5.393019426920427</v>
      </c>
      <c r="F77" s="10">
        <f t="shared" si="11"/>
        <v>-0.2485428604727703</v>
      </c>
      <c r="G77" s="11">
        <f t="shared" si="16"/>
        <v>3.349999999999996</v>
      </c>
    </row>
    <row r="78" spans="1:7" ht="12.75">
      <c r="A78" s="10">
        <f t="shared" si="12"/>
        <v>-0.9810000000000001</v>
      </c>
      <c r="B78" s="10">
        <f t="shared" si="15"/>
        <v>0.45904428394212826</v>
      </c>
      <c r="C78" s="10">
        <f t="shared" si="13"/>
        <v>-0.5219557160578718</v>
      </c>
      <c r="D78" s="10">
        <f t="shared" si="10"/>
        <v>-14.39674609409759</v>
      </c>
      <c r="E78" s="10">
        <f t="shared" si="14"/>
        <v>-5.219557160578718</v>
      </c>
      <c r="F78" s="10">
        <f t="shared" si="11"/>
        <v>-0.9683801651776499</v>
      </c>
      <c r="G78" s="11">
        <f t="shared" si="16"/>
        <v>3.399999999999996</v>
      </c>
    </row>
    <row r="79" spans="1:7" ht="12.75">
      <c r="A79" s="10">
        <f t="shared" si="12"/>
        <v>-0.9810000000000001</v>
      </c>
      <c r="B79" s="10">
        <f t="shared" si="15"/>
        <v>0.47615071684134797</v>
      </c>
      <c r="C79" s="10">
        <f t="shared" si="13"/>
        <v>-0.5048492831586522</v>
      </c>
      <c r="D79" s="10">
        <f t="shared" si="10"/>
        <v>-14.649170735676917</v>
      </c>
      <c r="E79" s="10">
        <f t="shared" si="14"/>
        <v>-5.048492831586522</v>
      </c>
      <c r="F79" s="10">
        <f t="shared" si="11"/>
        <v>-1.7008387019614957</v>
      </c>
      <c r="G79" s="11">
        <f t="shared" si="16"/>
        <v>3.4499999999999957</v>
      </c>
    </row>
    <row r="80" spans="1:7" ht="12.75">
      <c r="A80" s="10">
        <f t="shared" si="12"/>
        <v>-0.9810000000000001</v>
      </c>
      <c r="B80" s="10">
        <f t="shared" si="15"/>
        <v>0.49299422648420516</v>
      </c>
      <c r="C80" s="10">
        <f t="shared" si="13"/>
        <v>-0.48800577351579494</v>
      </c>
      <c r="D80" s="10">
        <f t="shared" si="10"/>
        <v>-14.893173622434814</v>
      </c>
      <c r="E80" s="10">
        <f t="shared" si="14"/>
        <v>-4.8800577351579495</v>
      </c>
      <c r="F80" s="10">
        <f t="shared" si="11"/>
        <v>-2.4454973830832363</v>
      </c>
      <c r="G80" s="11">
        <f t="shared" si="16"/>
        <v>3.4999999999999956</v>
      </c>
    </row>
    <row r="81" spans="1:7" ht="12.75">
      <c r="A81" s="10">
        <f t="shared" si="12"/>
        <v>-0.9810000000000001</v>
      </c>
      <c r="B81" s="10">
        <f t="shared" si="15"/>
        <v>0.50955404879277</v>
      </c>
      <c r="C81" s="10">
        <f t="shared" si="13"/>
        <v>-0.4714459512072301</v>
      </c>
      <c r="D81" s="10">
        <f t="shared" si="10"/>
        <v>-15.128896598038429</v>
      </c>
      <c r="E81" s="10">
        <f t="shared" si="14"/>
        <v>-4.714459512072301</v>
      </c>
      <c r="F81" s="10">
        <f t="shared" si="11"/>
        <v>-3.201942212985158</v>
      </c>
      <c r="G81" s="11">
        <f t="shared" si="16"/>
        <v>3.5499999999999954</v>
      </c>
    </row>
    <row r="82" spans="1:7" ht="12.75">
      <c r="A82" s="10">
        <f t="shared" si="12"/>
        <v>-0.9810000000000001</v>
      </c>
      <c r="B82" s="10">
        <f t="shared" si="15"/>
        <v>0.5258117187532928</v>
      </c>
      <c r="C82" s="10">
        <f t="shared" si="13"/>
        <v>-0.4551882812467073</v>
      </c>
      <c r="D82" s="10">
        <f t="shared" si="10"/>
        <v>-15.356490738661781</v>
      </c>
      <c r="E82" s="10">
        <f t="shared" si="14"/>
        <v>-4.551882812467072</v>
      </c>
      <c r="F82" s="10">
        <f t="shared" si="11"/>
        <v>-3.969766749918247</v>
      </c>
      <c r="G82" s="11">
        <f t="shared" si="16"/>
        <v>3.599999999999995</v>
      </c>
    </row>
    <row r="83" spans="1:7" ht="12.75">
      <c r="A83" s="10">
        <f t="shared" si="12"/>
        <v>-0.9810000000000001</v>
      </c>
      <c r="B83" s="10">
        <f t="shared" si="15"/>
        <v>0.541750993115593</v>
      </c>
      <c r="C83" s="10">
        <f t="shared" si="13"/>
        <v>-0.43924900688440704</v>
      </c>
      <c r="D83" s="10">
        <f t="shared" si="10"/>
        <v>-15.576115242103985</v>
      </c>
      <c r="E83" s="10">
        <f t="shared" si="14"/>
        <v>-4.3924900688440704</v>
      </c>
      <c r="F83" s="10">
        <f t="shared" si="11"/>
        <v>-4.748572512023446</v>
      </c>
      <c r="G83" s="11">
        <f t="shared" si="16"/>
        <v>3.649999999999995</v>
      </c>
    </row>
    <row r="84" spans="1:7" ht="12.75">
      <c r="A84" s="10">
        <f t="shared" si="12"/>
        <v>-0.9810000000000001</v>
      </c>
      <c r="B84" s="10">
        <f t="shared" si="15"/>
        <v>0.557357763971173</v>
      </c>
      <c r="C84" s="10">
        <f t="shared" si="13"/>
        <v>-0.4236422360288271</v>
      </c>
      <c r="D84" s="10">
        <f t="shared" si="10"/>
        <v>-15.787936360118398</v>
      </c>
      <c r="E84" s="10">
        <f t="shared" si="14"/>
        <v>-4.2364223602882705</v>
      </c>
      <c r="F84" s="10">
        <f t="shared" si="11"/>
        <v>-5.537969330029366</v>
      </c>
      <c r="G84" s="11">
        <f t="shared" si="16"/>
        <v>3.699999999999995</v>
      </c>
    </row>
    <row r="85" spans="1:7" ht="12.75">
      <c r="A85" s="10">
        <f t="shared" si="12"/>
        <v>-0.9810000000000001</v>
      </c>
      <c r="B85" s="10">
        <f t="shared" si="15"/>
        <v>0.5726199649232233</v>
      </c>
      <c r="C85" s="10">
        <f t="shared" si="13"/>
        <v>-0.4083800350767768</v>
      </c>
      <c r="D85" s="10">
        <f t="shared" si="10"/>
        <v>-15.992126377656787</v>
      </c>
      <c r="E85" s="10">
        <f t="shared" si="14"/>
        <v>-4.083800350767768</v>
      </c>
      <c r="F85" s="10">
        <f t="shared" si="11"/>
        <v>-6.337575648912205</v>
      </c>
      <c r="G85" s="11">
        <f t="shared" si="16"/>
        <v>3.7499999999999947</v>
      </c>
    </row>
    <row r="86" spans="1:7" ht="12.75">
      <c r="A86" s="10">
        <f t="shared" si="12"/>
        <v>-0.9810000000000001</v>
      </c>
      <c r="B86" s="10">
        <f t="shared" si="15"/>
        <v>0.5875274714598314</v>
      </c>
      <c r="C86" s="10">
        <f t="shared" si="13"/>
        <v>-0.3934725285401687</v>
      </c>
      <c r="D86" s="10">
        <f t="shared" si="10"/>
        <v>-16.18886264192687</v>
      </c>
      <c r="E86" s="10">
        <f t="shared" si="14"/>
        <v>-3.9347252854016865</v>
      </c>
      <c r="F86" s="10">
        <f t="shared" si="11"/>
        <v>-7.147018781008549</v>
      </c>
      <c r="G86" s="11">
        <f t="shared" si="16"/>
        <v>3.7999999999999945</v>
      </c>
    </row>
    <row r="87" spans="1:7" ht="12.75">
      <c r="A87" s="10">
        <f t="shared" si="12"/>
        <v>-0.9810000000000001</v>
      </c>
      <c r="B87" s="10">
        <f t="shared" si="15"/>
        <v>0.6020719970286813</v>
      </c>
      <c r="C87" s="10">
        <f t="shared" si="13"/>
        <v>-0.3789280029713188</v>
      </c>
      <c r="D87" s="10">
        <f t="shared" si="10"/>
        <v>-16.37832664341253</v>
      </c>
      <c r="E87" s="10">
        <f t="shared" si="14"/>
        <v>-3.7892800297131877</v>
      </c>
      <c r="F87" s="10">
        <f t="shared" si="11"/>
        <v>-7.965935113179175</v>
      </c>
      <c r="G87" s="11">
        <f t="shared" si="16"/>
        <v>3.8499999999999943</v>
      </c>
    </row>
    <row r="88" spans="1:7" ht="12.75">
      <c r="A88" s="10">
        <f t="shared" si="12"/>
        <v>-0.9810000000000001</v>
      </c>
      <c r="B88" s="10">
        <f t="shared" si="15"/>
        <v>0.6162469861908679</v>
      </c>
      <c r="C88" s="10">
        <f t="shared" si="13"/>
        <v>-0.36475301380913216</v>
      </c>
      <c r="D88" s="10">
        <f t="shared" si="10"/>
        <v>-16.5607031503171</v>
      </c>
      <c r="E88" s="10">
        <f t="shared" si="14"/>
        <v>-3.6475301380913216</v>
      </c>
      <c r="F88" s="10">
        <f t="shared" si="11"/>
        <v>-8.79397027069503</v>
      </c>
      <c r="G88" s="11">
        <f t="shared" si="16"/>
        <v>3.899999999999994</v>
      </c>
    </row>
    <row r="89" spans="1:7" ht="12.75">
      <c r="A89" s="10">
        <f t="shared" si="12"/>
        <v>-0.9810000000000001</v>
      </c>
      <c r="B89" s="10">
        <f t="shared" si="15"/>
        <v>0.6300475061062913</v>
      </c>
      <c r="C89" s="10">
        <f t="shared" si="13"/>
        <v>-0.35095249389370875</v>
      </c>
      <c r="D89" s="10">
        <f t="shared" si="10"/>
        <v>-16.736179397263953</v>
      </c>
      <c r="E89" s="10">
        <f t="shared" si="14"/>
        <v>-3.5095249389370875</v>
      </c>
      <c r="F89" s="10">
        <f t="shared" si="11"/>
        <v>-9.630779240558228</v>
      </c>
      <c r="G89" s="11">
        <f t="shared" si="16"/>
        <v>3.949999999999994</v>
      </c>
    </row>
    <row r="90" spans="1:7" ht="12.75">
      <c r="A90" s="10">
        <f t="shared" si="12"/>
        <v>-0.9810000000000001</v>
      </c>
      <c r="B90" s="10">
        <f t="shared" si="15"/>
        <v>0.6434701374762257</v>
      </c>
      <c r="C90" s="10">
        <f t="shared" si="13"/>
        <v>-0.33752986252377437</v>
      </c>
      <c r="D90" s="10">
        <f t="shared" si="10"/>
        <v>-16.90494432852584</v>
      </c>
      <c r="E90" s="10">
        <f t="shared" si="14"/>
        <v>-3.3752986252377437</v>
      </c>
      <c r="F90" s="10">
        <f t="shared" si="11"/>
        <v>-10.47602645698452</v>
      </c>
      <c r="G90" s="11">
        <f t="shared" si="16"/>
        <v>3.999999999999994</v>
      </c>
    </row>
    <row r="91" spans="1:7" ht="12.75">
      <c r="A91" s="10">
        <f t="shared" si="12"/>
        <v>-0.9810000000000001</v>
      </c>
      <c r="B91" s="10">
        <f t="shared" si="15"/>
        <v>0.6565128659424816</v>
      </c>
      <c r="C91" s="10">
        <f t="shared" si="13"/>
        <v>-0.3244871340575185</v>
      </c>
      <c r="D91" s="10">
        <f t="shared" si="10"/>
        <v>-17.0671878955546</v>
      </c>
      <c r="E91" s="10">
        <f t="shared" si="14"/>
        <v>-3.244871340575185</v>
      </c>
      <c r="F91" s="10">
        <f t="shared" si="11"/>
        <v>-11.32938585176225</v>
      </c>
      <c r="G91" s="11">
        <f t="shared" si="16"/>
        <v>4.049999999999994</v>
      </c>
    </row>
    <row r="92" spans="1:7" ht="12.75">
      <c r="A92" s="10">
        <f t="shared" si="12"/>
        <v>-0.9810000000000001</v>
      </c>
      <c r="B92" s="10">
        <f t="shared" si="15"/>
        <v>0.6691749748190994</v>
      </c>
      <c r="C92" s="10">
        <f t="shared" si="13"/>
        <v>-0.3118250251809007</v>
      </c>
      <c r="D92" s="10">
        <f t="shared" si="10"/>
        <v>-17.22310040814505</v>
      </c>
      <c r="E92" s="10">
        <f t="shared" si="14"/>
        <v>-3.118250251809007</v>
      </c>
      <c r="F92" s="10">
        <f t="shared" si="11"/>
        <v>-12.190540872169503</v>
      </c>
      <c r="G92" s="11">
        <f t="shared" si="16"/>
        <v>4.099999999999993</v>
      </c>
    </row>
    <row r="93" spans="1:7" ht="12.75">
      <c r="A93" s="10">
        <f t="shared" si="12"/>
        <v>-0.9810000000000001</v>
      </c>
      <c r="B93" s="10">
        <f t="shared" si="15"/>
        <v>0.6814569399134045</v>
      </c>
      <c r="C93" s="10">
        <f t="shared" si="13"/>
        <v>-0.2995430600865956</v>
      </c>
      <c r="D93" s="10">
        <f t="shared" si="10"/>
        <v>-17.37287193818835</v>
      </c>
      <c r="E93" s="10">
        <f t="shared" si="14"/>
        <v>-2.995430600865956</v>
      </c>
      <c r="F93" s="10">
        <f t="shared" si="11"/>
        <v>-13.059184469078922</v>
      </c>
      <c r="G93" s="11">
        <f t="shared" si="16"/>
        <v>4.149999999999993</v>
      </c>
    </row>
    <row r="94" spans="1:7" ht="12.75">
      <c r="A94" s="10">
        <f t="shared" si="12"/>
        <v>-0.9810000000000001</v>
      </c>
      <c r="B94" s="10">
        <f t="shared" si="15"/>
        <v>0.6933603270798132</v>
      </c>
      <c r="C94" s="10">
        <f t="shared" si="13"/>
        <v>-0.2876396729201869</v>
      </c>
      <c r="D94" s="10">
        <f t="shared" si="10"/>
        <v>-17.516691774648443</v>
      </c>
      <c r="E94" s="10">
        <f t="shared" si="14"/>
        <v>-2.876396729201869</v>
      </c>
      <c r="F94" s="10">
        <f t="shared" si="11"/>
        <v>-13.935019057811344</v>
      </c>
      <c r="G94" s="11">
        <f t="shared" si="16"/>
        <v>4.199999999999993</v>
      </c>
    </row>
    <row r="95" spans="1:7" ht="12.75">
      <c r="A95" s="10">
        <f t="shared" si="12"/>
        <v>-0.9810000000000001</v>
      </c>
      <c r="B95" s="10">
        <f t="shared" si="15"/>
        <v>0.7048876930430144</v>
      </c>
      <c r="C95" s="10">
        <f t="shared" si="13"/>
        <v>-0.27611230695698574</v>
      </c>
      <c r="D95" s="10">
        <f t="shared" si="10"/>
        <v>-17.654747928126937</v>
      </c>
      <c r="E95" s="10">
        <f t="shared" si="14"/>
        <v>-2.7611230695698574</v>
      </c>
      <c r="F95" s="10">
        <f t="shared" si="11"/>
        <v>-14.81775645421769</v>
      </c>
      <c r="G95" s="11">
        <f t="shared" si="16"/>
        <v>4.249999999999993</v>
      </c>
    </row>
    <row r="96" spans="1:7" ht="12.75">
      <c r="A96" s="10">
        <f t="shared" si="12"/>
        <v>-0.9810000000000001</v>
      </c>
      <c r="B96" s="10">
        <f t="shared" si="15"/>
        <v>0.7160424899277806</v>
      </c>
      <c r="C96" s="10">
        <f t="shared" si="13"/>
        <v>-0.26495751007221946</v>
      </c>
      <c r="D96" s="10">
        <f t="shared" si="10"/>
        <v>-17.78722668316305</v>
      </c>
      <c r="E96" s="10">
        <f t="shared" si="14"/>
        <v>-2.6495751007221946</v>
      </c>
      <c r="F96" s="10">
        <f t="shared" si="11"/>
        <v>-15.707117788375843</v>
      </c>
      <c r="G96" s="11">
        <f t="shared" si="16"/>
        <v>4.299999999999993</v>
      </c>
    </row>
    <row r="97" spans="1:7" ht="12.75">
      <c r="A97" s="10">
        <f t="shared" si="12"/>
        <v>-0.9810000000000001</v>
      </c>
      <c r="B97" s="10">
        <f t="shared" si="15"/>
        <v>0.7268289738411378</v>
      </c>
      <c r="C97" s="10">
        <f t="shared" si="13"/>
        <v>-0.25417102615886233</v>
      </c>
      <c r="D97" s="10">
        <f t="shared" si="10"/>
        <v>-17.91431219624248</v>
      </c>
      <c r="E97" s="10">
        <f t="shared" si="14"/>
        <v>-2.5417102615886233</v>
      </c>
      <c r="F97" s="10">
        <f t="shared" si="11"/>
        <v>-16.60283339818797</v>
      </c>
      <c r="G97" s="11">
        <f t="shared" si="16"/>
        <v>4.3499999999999925</v>
      </c>
    </row>
    <row r="98" spans="1:7" ht="12.75">
      <c r="A98" s="10">
        <f t="shared" si="12"/>
        <v>-0.9810000000000001</v>
      </c>
      <c r="B98" s="10">
        <f t="shared" si="15"/>
        <v>0.737252117769202</v>
      </c>
      <c r="C98" s="10">
        <f t="shared" si="13"/>
        <v>-0.24374788223079813</v>
      </c>
      <c r="D98" s="10">
        <f t="shared" si="10"/>
        <v>-18.03618613735788</v>
      </c>
      <c r="E98" s="10">
        <f t="shared" si="14"/>
        <v>-2.4374788223079813</v>
      </c>
      <c r="F98" s="10">
        <f t="shared" si="11"/>
        <v>-17.50464270505586</v>
      </c>
      <c r="G98" s="11">
        <f t="shared" si="16"/>
        <v>4.399999999999992</v>
      </c>
    </row>
    <row r="99" spans="1:7" ht="12.75">
      <c r="A99" s="10">
        <f t="shared" si="12"/>
        <v>-0.9810000000000001</v>
      </c>
      <c r="B99" s="10">
        <f t="shared" si="15"/>
        <v>0.7473175289757222</v>
      </c>
      <c r="C99" s="10">
        <f t="shared" si="13"/>
        <v>-0.23368247102427786</v>
      </c>
      <c r="D99" s="10">
        <f t="shared" si="10"/>
        <v>-18.15302737287002</v>
      </c>
      <c r="E99" s="10">
        <f t="shared" si="14"/>
        <v>-2.3368247102427784</v>
      </c>
      <c r="F99" s="10">
        <f t="shared" si="11"/>
        <v>-18.412294073699364</v>
      </c>
      <c r="G99" s="11">
        <f t="shared" si="16"/>
        <v>4.449999999999992</v>
      </c>
    </row>
    <row r="100" spans="1:7" ht="12.75">
      <c r="A100" s="10">
        <f t="shared" si="12"/>
        <v>-0.9810000000000001</v>
      </c>
      <c r="B100" s="10">
        <f t="shared" si="15"/>
        <v>0.757031371022161</v>
      </c>
      <c r="C100" s="10">
        <f t="shared" si="13"/>
        <v>-0.2239686289778391</v>
      </c>
      <c r="D100" s="10">
        <f t="shared" si="10"/>
        <v>-18.26501168735894</v>
      </c>
      <c r="E100" s="10">
        <f t="shared" si="14"/>
        <v>-2.239686289778391</v>
      </c>
      <c r="F100" s="10">
        <f t="shared" si="11"/>
        <v>-19.32554465806731</v>
      </c>
      <c r="G100" s="11">
        <f t="shared" si="16"/>
        <v>4.499999999999992</v>
      </c>
    </row>
    <row r="101" spans="1:7" ht="12.75">
      <c r="A101" s="10">
        <f t="shared" si="12"/>
        <v>-0.9810000000000001</v>
      </c>
      <c r="B101" s="10">
        <f t="shared" si="15"/>
        <v>0.7664002904697683</v>
      </c>
      <c r="C101" s="10">
        <f t="shared" si="13"/>
        <v>-0.21459970953023177</v>
      </c>
      <c r="D101" s="10">
        <f t="shared" si="10"/>
        <v>-18.372311542124056</v>
      </c>
      <c r="E101" s="10">
        <f t="shared" si="14"/>
        <v>-2.1459970953023175</v>
      </c>
      <c r="F101" s="10">
        <f t="shared" si="11"/>
        <v>-20.244160235173513</v>
      </c>
      <c r="G101" s="11">
        <f t="shared" si="16"/>
        <v>4.549999999999992</v>
      </c>
    </row>
    <row r="102" spans="1:7" ht="12.75">
      <c r="A102" s="10">
        <f t="shared" si="12"/>
        <v>-0.9810000000000001</v>
      </c>
      <c r="B102" s="10">
        <f t="shared" si="15"/>
        <v>0.7754313482722474</v>
      </c>
      <c r="C102" s="10">
        <f t="shared" si="13"/>
        <v>-0.20556865172775274</v>
      </c>
      <c r="D102" s="10">
        <f t="shared" si="10"/>
        <v>-18.475095867987932</v>
      </c>
      <c r="E102" s="10">
        <f t="shared" si="14"/>
        <v>-2.055686517277527</v>
      </c>
      <c r="F102" s="10">
        <f t="shared" si="11"/>
        <v>-21.16791502857291</v>
      </c>
      <c r="G102" s="11">
        <f t="shared" si="16"/>
        <v>4.599999999999992</v>
      </c>
    </row>
    <row r="103" spans="1:7" ht="12.75">
      <c r="A103" s="10">
        <f t="shared" si="12"/>
        <v>-0.9810000000000001</v>
      </c>
      <c r="B103" s="10">
        <f t="shared" si="15"/>
        <v>0.7841319558228542</v>
      </c>
      <c r="C103" s="10">
        <f t="shared" si="13"/>
        <v>-0.19686804417714587</v>
      </c>
      <c r="D103" s="10">
        <f t="shared" si="10"/>
        <v>-18.573529890076504</v>
      </c>
      <c r="E103" s="10">
        <f t="shared" si="14"/>
        <v>-1.9686804417714587</v>
      </c>
      <c r="F103" s="10">
        <f t="shared" si="11"/>
        <v>-22.096591523076736</v>
      </c>
      <c r="G103" s="11">
        <f t="shared" si="16"/>
        <v>4.6499999999999915</v>
      </c>
    </row>
    <row r="104" spans="1:7" ht="12.75">
      <c r="A104" s="10">
        <f t="shared" si="12"/>
        <v>-0.9810000000000001</v>
      </c>
      <c r="B104" s="10">
        <f t="shared" si="15"/>
        <v>0.7925098155816899</v>
      </c>
      <c r="C104" s="10">
        <f t="shared" si="13"/>
        <v>-0.18849018441831022</v>
      </c>
      <c r="D104" s="10">
        <f t="shared" si="10"/>
        <v>-18.66777498228566</v>
      </c>
      <c r="E104" s="10">
        <f t="shared" si="14"/>
        <v>-1.8849018441831022</v>
      </c>
      <c r="F104" s="10">
        <f t="shared" si="11"/>
        <v>-23.02998027219102</v>
      </c>
      <c r="G104" s="11">
        <f t="shared" si="16"/>
        <v>4.699999999999991</v>
      </c>
    </row>
    <row r="105" spans="1:7" ht="12.75">
      <c r="A105" s="10">
        <f t="shared" si="12"/>
        <v>-0.9810000000000001</v>
      </c>
      <c r="B105" s="10">
        <f t="shared" si="15"/>
        <v>0.8005728661770234</v>
      </c>
      <c r="C105" s="10">
        <f t="shared" si="13"/>
        <v>-0.1804271338229767</v>
      </c>
      <c r="D105" s="10">
        <f t="shared" si="10"/>
        <v>-18.757988549197147</v>
      </c>
      <c r="E105" s="10">
        <f t="shared" si="14"/>
        <v>-1.804271338229767</v>
      </c>
      <c r="F105" s="10">
        <f t="shared" si="11"/>
        <v>-23.967879699650876</v>
      </c>
      <c r="G105" s="11">
        <f t="shared" si="16"/>
        <v>4.749999999999991</v>
      </c>
    </row>
    <row r="106" spans="1:7" ht="12.75">
      <c r="A106" s="10">
        <f t="shared" si="12"/>
        <v>-0.9810000000000001</v>
      </c>
      <c r="B106" s="10">
        <f t="shared" si="15"/>
        <v>0.8083292318482175</v>
      </c>
      <c r="C106" s="10">
        <f t="shared" si="13"/>
        <v>-0.17267076815178262</v>
      </c>
      <c r="D106" s="10">
        <f t="shared" si="10"/>
        <v>-18.84432393327304</v>
      </c>
      <c r="E106" s="10">
        <f t="shared" si="14"/>
        <v>-1.7267076815178262</v>
      </c>
      <c r="F106" s="10">
        <f t="shared" si="11"/>
        <v>-24.910095896314527</v>
      </c>
      <c r="G106" s="11">
        <f t="shared" si="16"/>
        <v>4.799999999999991</v>
      </c>
    </row>
    <row r="107" spans="1:7" ht="12.75">
      <c r="A107" s="10">
        <f t="shared" si="12"/>
        <v>-0.9810000000000001</v>
      </c>
      <c r="B107" s="10">
        <f t="shared" si="15"/>
        <v>0.8157871760767317</v>
      </c>
      <c r="C107" s="10">
        <f aca="true" t="shared" si="17" ref="C107:C138">A107+B107</f>
        <v>-0.16521282392326841</v>
      </c>
      <c r="D107" s="10">
        <f t="shared" si="10"/>
        <v>-18.926930345234673</v>
      </c>
      <c r="E107" s="10">
        <f t="shared" si="14"/>
        <v>-1.6521282392326841</v>
      </c>
      <c r="F107" s="10">
        <f t="shared" si="11"/>
        <v>-25.85644241357626</v>
      </c>
      <c r="G107" s="11">
        <f t="shared" si="16"/>
        <v>4.849999999999991</v>
      </c>
    </row>
    <row r="108" spans="1:7" ht="12.75">
      <c r="A108" s="10">
        <f t="shared" si="12"/>
        <v>-0.9810000000000001</v>
      </c>
      <c r="B108" s="10">
        <f t="shared" si="15"/>
        <v>0.8229550592351751</v>
      </c>
      <c r="C108" s="10">
        <f t="shared" si="17"/>
        <v>-0.158044940764825</v>
      </c>
      <c r="D108" s="10">
        <f aca="true" t="shared" si="18" ref="D108:D171">D107+E108*$B$6</f>
        <v>-19.005952815617086</v>
      </c>
      <c r="E108" s="10">
        <f t="shared" si="14"/>
        <v>-1.58044940764825</v>
      </c>
      <c r="F108" s="10">
        <f aca="true" t="shared" si="19" ref="F108:F171">F107+D108*$B$6</f>
        <v>-26.806740054357114</v>
      </c>
      <c r="G108" s="11">
        <f t="shared" si="16"/>
        <v>4.899999999999991</v>
      </c>
    </row>
    <row r="109" spans="1:7" ht="12.75">
      <c r="A109" s="10">
        <f t="shared" si="12"/>
        <v>-0.9810000000000001</v>
      </c>
      <c r="B109" s="10">
        <f t="shared" si="15"/>
        <v>0.8298413000720555</v>
      </c>
      <c r="C109" s="10">
        <f t="shared" si="17"/>
        <v>-0.15115869992794462</v>
      </c>
      <c r="D109" s="10">
        <f t="shared" si="18"/>
        <v>-19.08153216558106</v>
      </c>
      <c r="E109" s="10">
        <f t="shared" si="14"/>
        <v>-1.5115869992794462</v>
      </c>
      <c r="F109" s="10">
        <f t="shared" si="19"/>
        <v>-27.760816662636167</v>
      </c>
      <c r="G109" s="11">
        <f t="shared" si="16"/>
        <v>4.94999999999999</v>
      </c>
    </row>
    <row r="110" spans="1:7" ht="12.75">
      <c r="A110" s="10">
        <f t="shared" si="12"/>
        <v>-0.9810000000000001</v>
      </c>
      <c r="B110" s="10">
        <f t="shared" si="15"/>
        <v>0.8364543408411654</v>
      </c>
      <c r="C110" s="10">
        <f t="shared" si="17"/>
        <v>-0.14454565915883466</v>
      </c>
      <c r="D110" s="10">
        <f t="shared" si="18"/>
        <v>-19.153804995160478</v>
      </c>
      <c r="E110" s="10">
        <f t="shared" si="14"/>
        <v>-1.4454565915883466</v>
      </c>
      <c r="F110" s="10">
        <f t="shared" si="19"/>
        <v>-28.71850691239419</v>
      </c>
      <c r="G110" s="11">
        <f t="shared" si="16"/>
        <v>4.99999999999999</v>
      </c>
    </row>
    <row r="111" spans="1:7" ht="12.75">
      <c r="A111" s="10">
        <f t="shared" si="12"/>
        <v>-0.9810000000000001</v>
      </c>
      <c r="B111" s="10">
        <f t="shared" si="15"/>
        <v>0.842802615879058</v>
      </c>
      <c r="C111" s="10">
        <f t="shared" si="17"/>
        <v>-0.13819738412094207</v>
      </c>
      <c r="D111" s="10">
        <f t="shared" si="18"/>
        <v>-19.22290368722095</v>
      </c>
      <c r="E111" s="10">
        <f t="shared" si="14"/>
        <v>-1.3819738412094207</v>
      </c>
      <c r="F111" s="10">
        <f t="shared" si="19"/>
        <v>-29.679652096755238</v>
      </c>
      <c r="G111" s="11">
        <f t="shared" si="16"/>
        <v>5.04999999999999</v>
      </c>
    </row>
    <row r="112" spans="1:7" ht="12.75">
      <c r="A112" s="10">
        <f t="shared" si="12"/>
        <v>-0.9810000000000001</v>
      </c>
      <c r="B112" s="10">
        <f t="shared" si="15"/>
        <v>0.8488945234313504</v>
      </c>
      <c r="C112" s="10">
        <f t="shared" si="17"/>
        <v>-0.13210547656864968</v>
      </c>
      <c r="D112" s="10">
        <f t="shared" si="18"/>
        <v>-19.288956425505273</v>
      </c>
      <c r="E112" s="10">
        <f t="shared" si="14"/>
        <v>-1.3210547656864968</v>
      </c>
      <c r="F112" s="10">
        <f t="shared" si="19"/>
        <v>-30.644099918030502</v>
      </c>
      <c r="G112" s="11">
        <f t="shared" si="16"/>
        <v>5.09999999999999</v>
      </c>
    </row>
    <row r="113" spans="1:7" ht="12.75">
      <c r="A113" s="10">
        <f t="shared" si="12"/>
        <v>-0.9810000000000001</v>
      </c>
      <c r="B113" s="10">
        <f t="shared" si="15"/>
        <v>0.8547384005282463</v>
      </c>
      <c r="C113" s="10">
        <f t="shared" si="17"/>
        <v>-0.12626159947175375</v>
      </c>
      <c r="D113" s="10">
        <f t="shared" si="18"/>
        <v>-19.35208722524115</v>
      </c>
      <c r="E113" s="10">
        <f t="shared" si="14"/>
        <v>-1.2626159947175375</v>
      </c>
      <c r="F113" s="10">
        <f t="shared" si="19"/>
        <v>-31.61170427929256</v>
      </c>
      <c r="G113" s="11">
        <f t="shared" si="16"/>
        <v>5.14999999999999</v>
      </c>
    </row>
    <row r="114" spans="1:7" ht="12.75">
      <c r="A114" s="10">
        <f t="shared" si="12"/>
        <v>-0.9810000000000001</v>
      </c>
      <c r="B114" s="10">
        <f t="shared" si="15"/>
        <v>0.8603425007113452</v>
      </c>
      <c r="C114" s="10">
        <f t="shared" si="17"/>
        <v>-0.12065749928865488</v>
      </c>
      <c r="D114" s="10">
        <f t="shared" si="18"/>
        <v>-19.412415974885477</v>
      </c>
      <c r="E114" s="10">
        <f t="shared" si="14"/>
        <v>-1.2065749928865488</v>
      </c>
      <c r="F114" s="10">
        <f t="shared" si="19"/>
        <v>-32.58232507803683</v>
      </c>
      <c r="G114" s="11">
        <f t="shared" si="16"/>
        <v>5.1999999999999895</v>
      </c>
    </row>
    <row r="115" spans="1:7" ht="12.75">
      <c r="A115" s="10">
        <f t="shared" si="12"/>
        <v>-0.9810000000000001</v>
      </c>
      <c r="B115" s="10">
        <f t="shared" si="15"/>
        <v>0.8657149744171598</v>
      </c>
      <c r="C115" s="10">
        <f t="shared" si="17"/>
        <v>-0.11528502558284026</v>
      </c>
      <c r="D115" s="10">
        <f t="shared" si="18"/>
        <v>-19.470058487676898</v>
      </c>
      <c r="E115" s="10">
        <f t="shared" si="14"/>
        <v>-1.1528502558284026</v>
      </c>
      <c r="F115" s="10">
        <f t="shared" si="19"/>
        <v>-33.555828002420675</v>
      </c>
      <c r="G115" s="11">
        <f t="shared" si="16"/>
        <v>5.249999999999989</v>
      </c>
    </row>
    <row r="116" spans="1:7" ht="12.75">
      <c r="A116" s="10">
        <f t="shared" si="12"/>
        <v>-0.9810000000000001</v>
      </c>
      <c r="B116" s="10">
        <f t="shared" si="15"/>
        <v>0.8708638518275037</v>
      </c>
      <c r="C116" s="10">
        <f t="shared" si="17"/>
        <v>-0.1101361481724964</v>
      </c>
      <c r="D116" s="10">
        <f t="shared" si="18"/>
        <v>-19.525126561763145</v>
      </c>
      <c r="E116" s="10">
        <f t="shared" si="14"/>
        <v>-1.101361481724964</v>
      </c>
      <c r="F116" s="10">
        <f t="shared" si="19"/>
        <v>-34.53208433050883</v>
      </c>
      <c r="G116" s="11">
        <f t="shared" si="16"/>
        <v>5.299999999999989</v>
      </c>
    </row>
    <row r="117" spans="1:7" ht="12.75">
      <c r="A117" s="10">
        <f t="shared" si="12"/>
        <v>-0.9810000000000001</v>
      </c>
      <c r="B117" s="10">
        <f t="shared" si="15"/>
        <v>0.8757970280027587</v>
      </c>
      <c r="C117" s="10">
        <f t="shared" si="17"/>
        <v>-0.10520297199724138</v>
      </c>
      <c r="D117" s="10">
        <f t="shared" si="18"/>
        <v>-19.577728047761767</v>
      </c>
      <c r="E117" s="10">
        <f t="shared" si="14"/>
        <v>-1.0520297199724138</v>
      </c>
      <c r="F117" s="10">
        <f t="shared" si="19"/>
        <v>-35.51097073289692</v>
      </c>
      <c r="G117" s="11">
        <f t="shared" si="16"/>
        <v>5.349999999999989</v>
      </c>
    </row>
    <row r="118" spans="1:7" ht="12.75">
      <c r="A118" s="10">
        <f t="shared" si="12"/>
        <v>-0.9810000000000001</v>
      </c>
      <c r="B118" s="10">
        <f t="shared" si="15"/>
        <v>0.8805222501207656</v>
      </c>
      <c r="C118" s="10">
        <f t="shared" si="17"/>
        <v>-0.10047774987923452</v>
      </c>
      <c r="D118" s="10">
        <f t="shared" si="18"/>
        <v>-19.627966922701383</v>
      </c>
      <c r="E118" s="10">
        <f t="shared" si="14"/>
        <v>-1.0047774987923452</v>
      </c>
      <c r="F118" s="10">
        <f t="shared" si="19"/>
        <v>-36.49236907903199</v>
      </c>
      <c r="G118" s="11">
        <f t="shared" si="16"/>
        <v>5.399999999999989</v>
      </c>
    </row>
    <row r="119" spans="1:7" ht="12.75">
      <c r="A119" s="10">
        <f t="shared" si="12"/>
        <v>-0.9810000000000001</v>
      </c>
      <c r="B119" s="10">
        <f t="shared" si="15"/>
        <v>0.8850471066514612</v>
      </c>
      <c r="C119" s="10">
        <f t="shared" si="17"/>
        <v>-0.09595289334853885</v>
      </c>
      <c r="D119" s="10">
        <f t="shared" si="18"/>
        <v>-19.675943369375652</v>
      </c>
      <c r="E119" s="10">
        <f t="shared" si="14"/>
        <v>-0.9595289334853885</v>
      </c>
      <c r="F119" s="10">
        <f t="shared" si="19"/>
        <v>-37.47616624750077</v>
      </c>
      <c r="G119" s="11">
        <f t="shared" si="16"/>
        <v>5.449999999999989</v>
      </c>
    </row>
    <row r="120" spans="1:7" ht="12.75">
      <c r="A120" s="10">
        <f t="shared" si="12"/>
        <v>-0.9810000000000001</v>
      </c>
      <c r="B120" s="10">
        <f t="shared" si="15"/>
        <v>0.8893790183052775</v>
      </c>
      <c r="C120" s="10">
        <f t="shared" si="17"/>
        <v>-0.09162098169472255</v>
      </c>
      <c r="D120" s="10">
        <f t="shared" si="18"/>
        <v>-19.721753860223014</v>
      </c>
      <c r="E120" s="10">
        <f t="shared" si="14"/>
        <v>-0.9162098169472255</v>
      </c>
      <c r="F120" s="10">
        <f t="shared" si="19"/>
        <v>-38.46225394051192</v>
      </c>
      <c r="G120" s="11">
        <f t="shared" si="16"/>
        <v>5.4999999999999885</v>
      </c>
    </row>
    <row r="121" spans="1:7" ht="12.75">
      <c r="A121" s="10">
        <f t="shared" si="12"/>
        <v>-0.9810000000000001</v>
      </c>
      <c r="B121" s="10">
        <f t="shared" si="15"/>
        <v>0.8935252306014901</v>
      </c>
      <c r="C121" s="10">
        <f t="shared" si="17"/>
        <v>-0.08747476939850996</v>
      </c>
      <c r="D121" s="10">
        <f t="shared" si="18"/>
        <v>-19.76549124492227</v>
      </c>
      <c r="E121" s="10">
        <f t="shared" si="14"/>
        <v>-0.8747476939850996</v>
      </c>
      <c r="F121" s="10">
        <f t="shared" si="19"/>
        <v>-39.45052850275803</v>
      </c>
      <c r="G121" s="11">
        <f t="shared" si="16"/>
        <v>5.549999999999988</v>
      </c>
    </row>
    <row r="122" spans="1:7" ht="12.75">
      <c r="A122" s="10">
        <f t="shared" si="12"/>
        <v>-0.9810000000000001</v>
      </c>
      <c r="B122" s="10">
        <f t="shared" si="15"/>
        <v>0.8974928079111021</v>
      </c>
      <c r="C122" s="10">
        <f t="shared" si="17"/>
        <v>-0.08350719208889801</v>
      </c>
      <c r="D122" s="10">
        <f t="shared" si="18"/>
        <v>-19.807244840966717</v>
      </c>
      <c r="E122" s="10">
        <f t="shared" si="14"/>
        <v>-0.8350719208889801</v>
      </c>
      <c r="F122" s="10">
        <f t="shared" si="19"/>
        <v>-40.44089074480637</v>
      </c>
      <c r="G122" s="11">
        <f t="shared" si="16"/>
        <v>5.599999999999988</v>
      </c>
    </row>
    <row r="123" spans="1:7" ht="12.75">
      <c r="A123" s="10">
        <f t="shared" si="12"/>
        <v>-0.9810000000000001</v>
      </c>
      <c r="B123" s="10">
        <f t="shared" si="15"/>
        <v>0.9012886288372803</v>
      </c>
      <c r="C123" s="10">
        <f t="shared" si="17"/>
        <v>-0.07971137116271976</v>
      </c>
      <c r="D123" s="10">
        <f t="shared" si="18"/>
        <v>-19.847100526548076</v>
      </c>
      <c r="E123" s="10">
        <f t="shared" si="14"/>
        <v>-0.7971137116271976</v>
      </c>
      <c r="F123" s="10">
        <f t="shared" si="19"/>
        <v>-41.43324577113377</v>
      </c>
      <c r="G123" s="11">
        <f t="shared" si="16"/>
        <v>5.649999999999988</v>
      </c>
    </row>
    <row r="124" spans="1:7" ht="12.75">
      <c r="A124" s="10">
        <f t="shared" si="12"/>
        <v>-0.9810000000000001</v>
      </c>
      <c r="B124" s="10">
        <f t="shared" si="15"/>
        <v>0.9049193828047915</v>
      </c>
      <c r="C124" s="10">
        <f t="shared" si="17"/>
        <v>-0.07608061719520864</v>
      </c>
      <c r="D124" s="10">
        <f t="shared" si="18"/>
        <v>-19.88514083514568</v>
      </c>
      <c r="E124" s="10">
        <f t="shared" si="14"/>
        <v>-0.7608061719520864</v>
      </c>
      <c r="F124" s="10">
        <f t="shared" si="19"/>
        <v>-42.427502812891056</v>
      </c>
      <c r="G124" s="11">
        <f t="shared" si="16"/>
        <v>5.699999999999988</v>
      </c>
    </row>
    <row r="125" spans="1:7" ht="12.75">
      <c r="A125" s="10">
        <f t="shared" si="12"/>
        <v>-0.9810000000000001</v>
      </c>
      <c r="B125" s="10">
        <f t="shared" si="15"/>
        <v>0.9083915677381764</v>
      </c>
      <c r="C125" s="10">
        <f t="shared" si="17"/>
        <v>-0.07260843226182367</v>
      </c>
      <c r="D125" s="10">
        <f t="shared" si="18"/>
        <v>-19.921445051276592</v>
      </c>
      <c r="E125" s="10">
        <f t="shared" si="14"/>
        <v>-0.7260843226182367</v>
      </c>
      <c r="F125" s="10">
        <f t="shared" si="19"/>
        <v>-43.423575065454884</v>
      </c>
      <c r="G125" s="11">
        <f t="shared" si="16"/>
        <v>5.749999999999988</v>
      </c>
    </row>
    <row r="126" spans="1:7" ht="12.75">
      <c r="A126" s="10">
        <f t="shared" si="12"/>
        <v>-0.9810000000000001</v>
      </c>
      <c r="B126" s="10">
        <f t="shared" si="15"/>
        <v>0.9117114887165446</v>
      </c>
      <c r="C126" s="10">
        <f t="shared" si="17"/>
        <v>-0.06928851128345548</v>
      </c>
      <c r="D126" s="10">
        <f t="shared" si="18"/>
        <v>-19.95608930691832</v>
      </c>
      <c r="E126" s="10">
        <f t="shared" si="14"/>
        <v>-0.6928851128345548</v>
      </c>
      <c r="F126" s="10">
        <f t="shared" si="19"/>
        <v>-44.4213795308008</v>
      </c>
      <c r="G126" s="11">
        <f t="shared" si="16"/>
        <v>5.799999999999987</v>
      </c>
    </row>
    <row r="127" spans="1:7" ht="12.75">
      <c r="A127" s="10">
        <f t="shared" si="12"/>
        <v>-0.9810000000000001</v>
      </c>
      <c r="B127" s="10">
        <f t="shared" si="15"/>
        <v>0.9148852575007537</v>
      </c>
      <c r="C127" s="10">
        <f t="shared" si="17"/>
        <v>-0.06611474249924643</v>
      </c>
      <c r="D127" s="10">
        <f t="shared" si="18"/>
        <v>-19.98914667816794</v>
      </c>
      <c r="E127" s="10">
        <f t="shared" si="14"/>
        <v>-0.6611474249924643</v>
      </c>
      <c r="F127" s="10">
        <f t="shared" si="19"/>
        <v>-45.420836864709194</v>
      </c>
      <c r="G127" s="11">
        <f t="shared" si="16"/>
        <v>5.849999999999987</v>
      </c>
    </row>
    <row r="128" spans="1:7" ht="12.75">
      <c r="A128" s="10">
        <f t="shared" si="12"/>
        <v>-0.9810000000000001</v>
      </c>
      <c r="B128" s="10">
        <f t="shared" si="15"/>
        <v>0.9179187928363773</v>
      </c>
      <c r="C128" s="10">
        <f t="shared" si="17"/>
        <v>-0.06308120716362275</v>
      </c>
      <c r="D128" s="10">
        <f t="shared" si="18"/>
        <v>-20.02068728174975</v>
      </c>
      <c r="E128" s="10">
        <f t="shared" si="14"/>
        <v>-0.6308120716362275</v>
      </c>
      <c r="F128" s="10">
        <f t="shared" si="19"/>
        <v>-46.42187122879668</v>
      </c>
      <c r="G128" s="11">
        <f t="shared" si="16"/>
        <v>5.899999999999987</v>
      </c>
    </row>
    <row r="129" spans="1:7" ht="12.75">
      <c r="A129" s="10">
        <f t="shared" si="12"/>
        <v>-0.9810000000000001</v>
      </c>
      <c r="B129" s="10">
        <f t="shared" si="15"/>
        <v>0.9208178214431713</v>
      </c>
      <c r="C129" s="10">
        <f t="shared" si="17"/>
        <v>-0.060182178556828836</v>
      </c>
      <c r="D129" s="10">
        <f t="shared" si="18"/>
        <v>-20.050778371028166</v>
      </c>
      <c r="E129" s="10">
        <f t="shared" si="14"/>
        <v>-0.6018217855682884</v>
      </c>
      <c r="F129" s="10">
        <f t="shared" si="19"/>
        <v>-47.42441014734809</v>
      </c>
      <c r="G129" s="11">
        <f t="shared" si="16"/>
        <v>5.949999999999987</v>
      </c>
    </row>
    <row r="130" spans="1:7" ht="12.75">
      <c r="A130" s="10">
        <f t="shared" si="12"/>
        <v>-0.9810000000000001</v>
      </c>
      <c r="B130" s="10">
        <f t="shared" si="15"/>
        <v>0.9235878796087554</v>
      </c>
      <c r="C130" s="10">
        <f t="shared" si="17"/>
        <v>-0.05741212039124466</v>
      </c>
      <c r="D130" s="10">
        <f t="shared" si="18"/>
        <v>-20.079484431223786</v>
      </c>
      <c r="E130" s="10">
        <f t="shared" si="14"/>
        <v>-0.5741212039124466</v>
      </c>
      <c r="F130" s="10">
        <f t="shared" si="19"/>
        <v>-48.42838436890928</v>
      </c>
      <c r="G130" s="11">
        <f t="shared" si="16"/>
        <v>5.999999999999987</v>
      </c>
    </row>
    <row r="131" spans="1:7" ht="12.75">
      <c r="A131" s="10">
        <f t="shared" si="12"/>
        <v>-0.9810000000000001</v>
      </c>
      <c r="B131" s="10">
        <f t="shared" si="15"/>
        <v>0.9262343153108671</v>
      </c>
      <c r="C131" s="10">
        <f t="shared" si="17"/>
        <v>-0.05476568468913301</v>
      </c>
      <c r="D131" s="10">
        <f t="shared" si="18"/>
        <v>-20.10686727356835</v>
      </c>
      <c r="E131" s="10">
        <f t="shared" si="14"/>
        <v>-0.5476568468913301</v>
      </c>
      <c r="F131" s="10">
        <f t="shared" si="19"/>
        <v>-49.4337277325877</v>
      </c>
      <c r="G131" s="11">
        <f t="shared" si="16"/>
        <v>6.0499999999999865</v>
      </c>
    </row>
    <row r="132" spans="1:7" ht="12.75">
      <c r="A132" s="10">
        <f t="shared" si="12"/>
        <v>-0.9810000000000001</v>
      </c>
      <c r="B132" s="10">
        <f t="shared" si="15"/>
        <v>0.9287622907988504</v>
      </c>
      <c r="C132" s="10">
        <f t="shared" si="17"/>
        <v>-0.052237709201149674</v>
      </c>
      <c r="D132" s="10">
        <f t="shared" si="18"/>
        <v>-20.132986128168927</v>
      </c>
      <c r="E132" s="10">
        <f t="shared" si="14"/>
        <v>-0.5223770920114967</v>
      </c>
      <c r="F132" s="10">
        <f t="shared" si="19"/>
        <v>-50.44037703899615</v>
      </c>
      <c r="G132" s="11">
        <f t="shared" si="16"/>
        <v>6.099999999999986</v>
      </c>
    </row>
    <row r="133" spans="1:7" ht="12.75">
      <c r="A133" s="10">
        <f t="shared" si="12"/>
        <v>-0.9810000000000001</v>
      </c>
      <c r="B133" s="10">
        <f t="shared" si="15"/>
        <v>0.9311767855709819</v>
      </c>
      <c r="C133" s="10">
        <f t="shared" si="17"/>
        <v>-0.04982321442901816</v>
      </c>
      <c r="D133" s="10">
        <f t="shared" si="18"/>
        <v>-20.157897735383436</v>
      </c>
      <c r="E133" s="10">
        <f t="shared" si="14"/>
        <v>-0.4982321442901816</v>
      </c>
      <c r="F133" s="10">
        <f t="shared" si="19"/>
        <v>-51.44827192576532</v>
      </c>
      <c r="G133" s="11">
        <f t="shared" si="16"/>
        <v>6.149999999999986</v>
      </c>
    </row>
    <row r="134" spans="1:7" ht="12.75">
      <c r="A134" s="10">
        <f t="shared" si="12"/>
        <v>-0.9810000000000001</v>
      </c>
      <c r="B134" s="10">
        <f t="shared" si="15"/>
        <v>0.9334825996898235</v>
      </c>
      <c r="C134" s="10">
        <f t="shared" si="17"/>
        <v>-0.047517400310176594</v>
      </c>
      <c r="D134" s="10">
        <f t="shared" si="18"/>
        <v>-20.181656435538525</v>
      </c>
      <c r="E134" s="10">
        <f t="shared" si="14"/>
        <v>-0.47517400310176594</v>
      </c>
      <c r="F134" s="10">
        <f t="shared" si="19"/>
        <v>-52.45735474754225</v>
      </c>
      <c r="G134" s="11">
        <f t="shared" si="16"/>
        <v>6.199999999999986</v>
      </c>
    </row>
    <row r="135" spans="1:7" ht="12.75">
      <c r="A135" s="10">
        <f t="shared" si="12"/>
        <v>-0.9810000000000001</v>
      </c>
      <c r="B135" s="10">
        <f t="shared" si="15"/>
        <v>0.9356843573830299</v>
      </c>
      <c r="C135" s="10">
        <f t="shared" si="17"/>
        <v>-0.045315642616970186</v>
      </c>
      <c r="D135" s="10">
        <f t="shared" si="18"/>
        <v>-20.20431425684701</v>
      </c>
      <c r="E135" s="10">
        <f t="shared" si="14"/>
        <v>-0.45315642616970186</v>
      </c>
      <c r="F135" s="10">
        <f t="shared" si="19"/>
        <v>-53.4675704603846</v>
      </c>
      <c r="G135" s="11">
        <f t="shared" si="16"/>
        <v>6.249999999999986</v>
      </c>
    </row>
    <row r="136" spans="1:7" ht="12.75">
      <c r="A136" s="10">
        <f t="shared" si="12"/>
        <v>-0.9810000000000001</v>
      </c>
      <c r="B136" s="10">
        <f t="shared" si="15"/>
        <v>0.9377865108819313</v>
      </c>
      <c r="C136" s="10">
        <f t="shared" si="17"/>
        <v>-0.04321348911806877</v>
      </c>
      <c r="D136" s="10">
        <f t="shared" si="18"/>
        <v>-20.225921001406043</v>
      </c>
      <c r="E136" s="10">
        <f t="shared" si="14"/>
        <v>-0.4321348911806877</v>
      </c>
      <c r="F136" s="10">
        <f t="shared" si="19"/>
        <v>-54.4788665104549</v>
      </c>
      <c r="G136" s="11">
        <f t="shared" si="16"/>
        <v>6.299999999999986</v>
      </c>
    </row>
    <row r="137" spans="1:7" ht="12.75">
      <c r="A137" s="10">
        <f t="shared" si="12"/>
        <v>-0.9810000000000001</v>
      </c>
      <c r="B137" s="10">
        <f t="shared" si="15"/>
        <v>0.9397933444547647</v>
      </c>
      <c r="C137" s="10">
        <f t="shared" si="17"/>
        <v>-0.04120665554523539</v>
      </c>
      <c r="D137" s="10">
        <f t="shared" si="18"/>
        <v>-20.246524329178662</v>
      </c>
      <c r="E137" s="10">
        <f t="shared" si="14"/>
        <v>-0.41206655545235393</v>
      </c>
      <c r="F137" s="10">
        <f t="shared" si="19"/>
        <v>-55.49119272691383</v>
      </c>
      <c r="G137" s="11">
        <f t="shared" si="16"/>
        <v>6.349999999999985</v>
      </c>
    </row>
    <row r="138" spans="1:7" ht="12.75">
      <c r="A138" s="10">
        <f t="shared" si="12"/>
        <v>-0.9810000000000001</v>
      </c>
      <c r="B138" s="10">
        <f t="shared" si="15"/>
        <v>0.9417089785956724</v>
      </c>
      <c r="C138" s="10">
        <f t="shared" si="17"/>
        <v>-0.03929102140432772</v>
      </c>
      <c r="D138" s="10">
        <f t="shared" si="18"/>
        <v>-20.266169839880828</v>
      </c>
      <c r="E138" s="10">
        <f t="shared" si="14"/>
        <v>-0.3929102140432772</v>
      </c>
      <c r="F138" s="10">
        <f t="shared" si="19"/>
        <v>-56.50450121890787</v>
      </c>
      <c r="G138" s="11">
        <f t="shared" si="16"/>
        <v>6.399999999999985</v>
      </c>
    </row>
    <row r="139" spans="1:7" ht="12.75">
      <c r="A139" s="10">
        <f aca="true" t="shared" si="20" ref="A139:A202">-$B$1/100*$B$5</f>
        <v>-0.9810000000000001</v>
      </c>
      <c r="B139" s="10">
        <f t="shared" si="15"/>
        <v>0.9435373743344996</v>
      </c>
      <c r="C139" s="10">
        <f aca="true" t="shared" si="21" ref="C139:C170">A139+B139</f>
        <v>-0.037462625665500515</v>
      </c>
      <c r="D139" s="10">
        <f t="shared" si="18"/>
        <v>-20.284901152713577</v>
      </c>
      <c r="E139" s="10">
        <f aca="true" t="shared" si="22" ref="E139:E202">C139/($B$1/100)</f>
        <v>-0.37462625665500515</v>
      </c>
      <c r="F139" s="10">
        <f t="shared" si="19"/>
        <v>-57.518746276543546</v>
      </c>
      <c r="G139" s="11">
        <f t="shared" si="16"/>
        <v>6.449999999999985</v>
      </c>
    </row>
    <row r="140" spans="1:7" ht="12.75">
      <c r="A140" s="10">
        <f t="shared" si="20"/>
        <v>-0.9810000000000001</v>
      </c>
      <c r="B140" s="10">
        <f aca="true" t="shared" si="23" ref="B140:B203">-$B$7*($B$2/100)*($B$2/100)*PI()*$B$4*D139*ABS(D139)/2</f>
        <v>0.945282337636062</v>
      </c>
      <c r="C140" s="10">
        <f t="shared" si="21"/>
        <v>-0.03571766236393814</v>
      </c>
      <c r="D140" s="10">
        <f t="shared" si="18"/>
        <v>-20.302759983895545</v>
      </c>
      <c r="E140" s="10">
        <f t="shared" si="22"/>
        <v>-0.3571766236393814</v>
      </c>
      <c r="F140" s="10">
        <f t="shared" si="19"/>
        <v>-58.53388427573832</v>
      </c>
      <c r="G140" s="11">
        <f aca="true" t="shared" si="24" ref="G140:G203">G139+$B$6</f>
        <v>6.499999999999985</v>
      </c>
    </row>
    <row r="141" spans="1:7" ht="12.75">
      <c r="A141" s="10">
        <f t="shared" si="20"/>
        <v>-0.9810000000000001</v>
      </c>
      <c r="B141" s="10">
        <f t="shared" si="23"/>
        <v>0.9469475238608951</v>
      </c>
      <c r="C141" s="10">
        <f t="shared" si="21"/>
        <v>-0.034052476139105003</v>
      </c>
      <c r="D141" s="10">
        <f t="shared" si="18"/>
        <v>-20.319786221965096</v>
      </c>
      <c r="E141" s="10">
        <f t="shared" si="22"/>
        <v>-0.34052476139105003</v>
      </c>
      <c r="F141" s="10">
        <f t="shared" si="19"/>
        <v>-59.549873586836576</v>
      </c>
      <c r="G141" s="11">
        <f t="shared" si="24"/>
        <v>6.549999999999985</v>
      </c>
    </row>
    <row r="142" spans="1:7" ht="12.75">
      <c r="A142" s="10">
        <f t="shared" si="20"/>
        <v>-0.9810000000000001</v>
      </c>
      <c r="B142" s="10">
        <f t="shared" si="23"/>
        <v>0.948536442262574</v>
      </c>
      <c r="C142" s="10">
        <f t="shared" si="21"/>
        <v>-0.03246355773742604</v>
      </c>
      <c r="D142" s="10">
        <f t="shared" si="18"/>
        <v>-20.33601800083381</v>
      </c>
      <c r="E142" s="10">
        <f t="shared" si="22"/>
        <v>-0.3246355773742604</v>
      </c>
      <c r="F142" s="10">
        <f t="shared" si="19"/>
        <v>-60.56667448687826</v>
      </c>
      <c r="G142" s="11">
        <f t="shared" si="24"/>
        <v>6.5999999999999845</v>
      </c>
    </row>
    <row r="143" spans="1:7" ht="12.75">
      <c r="A143" s="10">
        <f t="shared" si="20"/>
        <v>-0.9810000000000001</v>
      </c>
      <c r="B143" s="10">
        <f t="shared" si="23"/>
        <v>0.9500524604995301</v>
      </c>
      <c r="C143" s="10">
        <f t="shared" si="21"/>
        <v>-0.030947539500470023</v>
      </c>
      <c r="D143" s="10">
        <f t="shared" si="18"/>
        <v>-20.351491770584044</v>
      </c>
      <c r="E143" s="10">
        <f t="shared" si="22"/>
        <v>-0.3094753950047002</v>
      </c>
      <c r="F143" s="10">
        <f t="shared" si="19"/>
        <v>-61.58424907540746</v>
      </c>
      <c r="G143" s="11">
        <f t="shared" si="24"/>
        <v>6.649999999999984</v>
      </c>
    </row>
    <row r="144" spans="1:7" ht="12.75">
      <c r="A144" s="10">
        <f t="shared" si="20"/>
        <v>-0.9810000000000001</v>
      </c>
      <c r="B144" s="10">
        <f t="shared" si="23"/>
        <v>0.9514988091418661</v>
      </c>
      <c r="C144" s="10">
        <f t="shared" si="21"/>
        <v>-0.029501190858133963</v>
      </c>
      <c r="D144" s="10">
        <f t="shared" si="18"/>
        <v>-20.36624236601311</v>
      </c>
      <c r="E144" s="10">
        <f t="shared" si="22"/>
        <v>-0.29501190858133963</v>
      </c>
      <c r="F144" s="10">
        <f t="shared" si="19"/>
        <v>-62.60256119370812</v>
      </c>
      <c r="G144" s="11">
        <f t="shared" si="24"/>
        <v>6.699999999999984</v>
      </c>
    </row>
    <row r="145" spans="1:7" ht="12.75">
      <c r="A145" s="10">
        <f t="shared" si="20"/>
        <v>-0.9810000000000001</v>
      </c>
      <c r="B145" s="10">
        <f t="shared" si="23"/>
        <v>0.9528785861560567</v>
      </c>
      <c r="C145" s="10">
        <f t="shared" si="21"/>
        <v>-0.0281214138439434</v>
      </c>
      <c r="D145" s="10">
        <f t="shared" si="18"/>
        <v>-20.38030307293508</v>
      </c>
      <c r="E145" s="10">
        <f t="shared" si="22"/>
        <v>-0.281214138439434</v>
      </c>
      <c r="F145" s="10">
        <f t="shared" si="19"/>
        <v>-63.621576347354875</v>
      </c>
      <c r="G145" s="11">
        <f t="shared" si="24"/>
        <v>6.749999999999984</v>
      </c>
    </row>
    <row r="146" spans="1:7" ht="12.75">
      <c r="A146" s="10">
        <f t="shared" si="20"/>
        <v>-0.9810000000000001</v>
      </c>
      <c r="B146" s="10">
        <f t="shared" si="23"/>
        <v>0.9541947613525595</v>
      </c>
      <c r="C146" s="10">
        <f t="shared" si="21"/>
        <v>-0.026805238647440555</v>
      </c>
      <c r="D146" s="10">
        <f t="shared" si="18"/>
        <v>-20.393705692258802</v>
      </c>
      <c r="E146" s="10">
        <f t="shared" si="22"/>
        <v>-0.26805238647440555</v>
      </c>
      <c r="F146" s="10">
        <f t="shared" si="19"/>
        <v>-64.64126163196781</v>
      </c>
      <c r="G146" s="11">
        <f t="shared" si="24"/>
        <v>6.799999999999984</v>
      </c>
    </row>
    <row r="147" spans="1:7" ht="12.75">
      <c r="A147" s="10">
        <f t="shared" si="20"/>
        <v>-0.9810000000000001</v>
      </c>
      <c r="B147" s="10">
        <f t="shared" si="23"/>
        <v>0.9554501807833505</v>
      </c>
      <c r="C147" s="10">
        <f t="shared" si="21"/>
        <v>-0.02554981921664956</v>
      </c>
      <c r="D147" s="10">
        <f t="shared" si="18"/>
        <v>-20.406480601867127</v>
      </c>
      <c r="E147" s="10">
        <f t="shared" si="22"/>
        <v>-0.2554981921664956</v>
      </c>
      <c r="F147" s="10">
        <f t="shared" si="19"/>
        <v>-65.66158566206117</v>
      </c>
      <c r="G147" s="11">
        <f t="shared" si="24"/>
        <v>6.849999999999984</v>
      </c>
    </row>
    <row r="148" spans="1:7" ht="12.75">
      <c r="A148" s="10">
        <f t="shared" si="20"/>
        <v>-0.9810000000000001</v>
      </c>
      <c r="B148" s="10">
        <f t="shared" si="23"/>
        <v>0.9566475710781633</v>
      </c>
      <c r="C148" s="10">
        <f t="shared" si="21"/>
        <v>-0.024352428921836755</v>
      </c>
      <c r="D148" s="10">
        <f t="shared" si="18"/>
        <v>-20.418656816328046</v>
      </c>
      <c r="E148" s="10">
        <f t="shared" si="22"/>
        <v>-0.24352428921836755</v>
      </c>
      <c r="F148" s="10">
        <f t="shared" si="19"/>
        <v>-66.68251850287757</v>
      </c>
      <c r="G148" s="11">
        <f t="shared" si="24"/>
        <v>6.8999999999999835</v>
      </c>
    </row>
    <row r="149" spans="1:7" ht="12.75">
      <c r="A149" s="10">
        <f t="shared" si="20"/>
        <v>-0.9810000000000001</v>
      </c>
      <c r="B149" s="10">
        <f t="shared" si="23"/>
        <v>0.95778954370984</v>
      </c>
      <c r="C149" s="10">
        <f t="shared" si="21"/>
        <v>-0.023210456290160053</v>
      </c>
      <c r="D149" s="10">
        <f t="shared" si="18"/>
        <v>-20.430262044473125</v>
      </c>
      <c r="E149" s="10">
        <f t="shared" si="22"/>
        <v>-0.23210456290160053</v>
      </c>
      <c r="F149" s="10">
        <f t="shared" si="19"/>
        <v>-67.70403160510122</v>
      </c>
      <c r="G149" s="11">
        <f t="shared" si="24"/>
        <v>6.949999999999983</v>
      </c>
    </row>
    <row r="150" spans="1:7" ht="12.75">
      <c r="A150" s="10">
        <f t="shared" si="20"/>
        <v>-0.9810000000000001</v>
      </c>
      <c r="B150" s="10">
        <f t="shared" si="23"/>
        <v>0.9588785991806645</v>
      </c>
      <c r="C150" s="10">
        <f t="shared" si="21"/>
        <v>-0.022121400819335557</v>
      </c>
      <c r="D150" s="10">
        <f t="shared" si="18"/>
        <v>-20.441322744882793</v>
      </c>
      <c r="E150" s="10">
        <f t="shared" si="22"/>
        <v>-0.22121400819335557</v>
      </c>
      <c r="F150" s="10">
        <f t="shared" si="19"/>
        <v>-68.72609774234536</v>
      </c>
      <c r="G150" s="11">
        <f t="shared" si="24"/>
        <v>6.999999999999983</v>
      </c>
    </row>
    <row r="151" spans="1:7" ht="12.75">
      <c r="A151" s="10">
        <f t="shared" si="20"/>
        <v>-0.9810000000000001</v>
      </c>
      <c r="B151" s="10">
        <f t="shared" si="23"/>
        <v>0.9599171311228597</v>
      </c>
      <c r="C151" s="10">
        <f t="shared" si="21"/>
        <v>-0.021082868877140393</v>
      </c>
      <c r="D151" s="10">
        <f t="shared" si="18"/>
        <v>-20.451864179321362</v>
      </c>
      <c r="E151" s="10">
        <f t="shared" si="22"/>
        <v>-0.21082868877140393</v>
      </c>
      <c r="F151" s="10">
        <f t="shared" si="19"/>
        <v>-69.74869095131143</v>
      </c>
      <c r="G151" s="11">
        <f t="shared" si="24"/>
        <v>7.049999999999983</v>
      </c>
    </row>
    <row r="152" spans="1:7" ht="12.75">
      <c r="A152" s="10">
        <f t="shared" si="20"/>
        <v>-0.9810000000000001</v>
      </c>
      <c r="B152" s="10">
        <f t="shared" si="23"/>
        <v>0.9609074303076279</v>
      </c>
      <c r="C152" s="10">
        <f t="shared" si="21"/>
        <v>-0.020092569692372164</v>
      </c>
      <c r="D152" s="10">
        <f t="shared" si="18"/>
        <v>-20.46191046416755</v>
      </c>
      <c r="E152" s="10">
        <f t="shared" si="22"/>
        <v>-0.20092569692372164</v>
      </c>
      <c r="F152" s="10">
        <f t="shared" si="19"/>
        <v>-70.77178647451981</v>
      </c>
      <c r="G152" s="11">
        <f t="shared" si="24"/>
        <v>7.099999999999983</v>
      </c>
    </row>
    <row r="153" spans="1:7" ht="12.75">
      <c r="A153" s="10">
        <f t="shared" si="20"/>
        <v>-0.9810000000000001</v>
      </c>
      <c r="B153" s="10">
        <f t="shared" si="23"/>
        <v>0.9618516885581746</v>
      </c>
      <c r="C153" s="10">
        <f t="shared" si="21"/>
        <v>-0.019148311441825494</v>
      </c>
      <c r="D153" s="10">
        <f t="shared" si="18"/>
        <v>-20.47148461988846</v>
      </c>
      <c r="E153" s="10">
        <f t="shared" si="22"/>
        <v>-0.19148311441825494</v>
      </c>
      <c r="F153" s="10">
        <f t="shared" si="19"/>
        <v>-71.79536070551424</v>
      </c>
      <c r="G153" s="11">
        <f t="shared" si="24"/>
        <v>7.149999999999983</v>
      </c>
    </row>
    <row r="154" spans="1:7" ht="12.75">
      <c r="A154" s="10">
        <f t="shared" si="20"/>
        <v>-0.9810000000000001</v>
      </c>
      <c r="B154" s="10">
        <f t="shared" si="23"/>
        <v>0.9627520025631057</v>
      </c>
      <c r="C154" s="10">
        <f t="shared" si="21"/>
        <v>-0.018247997436894425</v>
      </c>
      <c r="D154" s="10">
        <f t="shared" si="18"/>
        <v>-20.480608618606908</v>
      </c>
      <c r="E154" s="10">
        <f t="shared" si="22"/>
        <v>-0.18247997436894425</v>
      </c>
      <c r="F154" s="10">
        <f t="shared" si="19"/>
        <v>-72.81939113644458</v>
      </c>
      <c r="G154" s="11">
        <f t="shared" si="24"/>
        <v>7.199999999999982</v>
      </c>
    </row>
    <row r="155" spans="1:7" ht="12.75">
      <c r="A155" s="10">
        <f t="shared" si="20"/>
        <v>-0.9810000000000001</v>
      </c>
      <c r="B155" s="10">
        <f t="shared" si="23"/>
        <v>0.9636103775874517</v>
      </c>
      <c r="C155" s="10">
        <f t="shared" si="21"/>
        <v>-0.017389622412548378</v>
      </c>
      <c r="D155" s="10">
        <f t="shared" si="18"/>
        <v>-20.489303429813184</v>
      </c>
      <c r="E155" s="10">
        <f t="shared" si="22"/>
        <v>-0.17389622412548378</v>
      </c>
      <c r="F155" s="10">
        <f t="shared" si="19"/>
        <v>-73.84385630793524</v>
      </c>
      <c r="G155" s="11">
        <f t="shared" si="24"/>
        <v>7.249999999999982</v>
      </c>
    </row>
    <row r="156" spans="1:7" ht="12.75">
      <c r="A156" s="10">
        <f t="shared" si="20"/>
        <v>-0.9810000000000001</v>
      </c>
      <c r="B156" s="10">
        <f t="shared" si="23"/>
        <v>0.964428731079318</v>
      </c>
      <c r="C156" s="10">
        <f t="shared" si="21"/>
        <v>-0.01657126892068206</v>
      </c>
      <c r="D156" s="10">
        <f t="shared" si="18"/>
        <v>-20.497589064273527</v>
      </c>
      <c r="E156" s="10">
        <f t="shared" si="22"/>
        <v>-0.16571268920682058</v>
      </c>
      <c r="F156" s="10">
        <f t="shared" si="19"/>
        <v>-74.86873576114891</v>
      </c>
      <c r="G156" s="11">
        <f t="shared" si="24"/>
        <v>7.299999999999982</v>
      </c>
    </row>
    <row r="157" spans="1:7" ht="12.75">
      <c r="A157" s="10">
        <f t="shared" si="20"/>
        <v>-0.9810000000000001</v>
      </c>
      <c r="B157" s="10">
        <f t="shared" si="23"/>
        <v>0.9652088961708408</v>
      </c>
      <c r="C157" s="10">
        <f t="shared" si="21"/>
        <v>-0.01579110382915927</v>
      </c>
      <c r="D157" s="10">
        <f t="shared" si="18"/>
        <v>-20.505484616188106</v>
      </c>
      <c r="E157" s="10">
        <f t="shared" si="22"/>
        <v>-0.1579110382915927</v>
      </c>
      <c r="F157" s="10">
        <f t="shared" si="19"/>
        <v>-75.89400999195831</v>
      </c>
      <c r="G157" s="11">
        <f t="shared" si="24"/>
        <v>7.349999999999982</v>
      </c>
    </row>
    <row r="158" spans="1:7" ht="12.75">
      <c r="A158" s="10">
        <f t="shared" si="20"/>
        <v>-0.9810000000000001</v>
      </c>
      <c r="B158" s="10">
        <f t="shared" si="23"/>
        <v>0.9659526250727213</v>
      </c>
      <c r="C158" s="10">
        <f t="shared" si="21"/>
        <v>-0.015047374927278812</v>
      </c>
      <c r="D158" s="10">
        <f t="shared" si="18"/>
        <v>-20.513008303651745</v>
      </c>
      <c r="E158" s="10">
        <f t="shared" si="22"/>
        <v>-0.15047374927278812</v>
      </c>
      <c r="F158" s="10">
        <f t="shared" si="19"/>
        <v>-76.9196604071409</v>
      </c>
      <c r="G158" s="11">
        <f t="shared" si="24"/>
        <v>7.399999999999982</v>
      </c>
    </row>
    <row r="159" spans="1:7" ht="12.75">
      <c r="A159" s="10">
        <f t="shared" si="20"/>
        <v>-0.9810000000000001</v>
      </c>
      <c r="B159" s="10">
        <f t="shared" si="23"/>
        <v>0.9666615923621333</v>
      </c>
      <c r="C159" s="10">
        <f t="shared" si="21"/>
        <v>-0.014338407637866757</v>
      </c>
      <c r="D159" s="10">
        <f t="shared" si="18"/>
        <v>-20.520177507470677</v>
      </c>
      <c r="E159" s="10">
        <f t="shared" si="22"/>
        <v>-0.14338407637866757</v>
      </c>
      <c r="F159" s="10">
        <f t="shared" si="19"/>
        <v>-77.94566928251443</v>
      </c>
      <c r="G159" s="11">
        <f t="shared" si="24"/>
        <v>7.4499999999999815</v>
      </c>
    </row>
    <row r="160" spans="1:7" ht="12.75">
      <c r="A160" s="10">
        <f t="shared" si="20"/>
        <v>-0.9810000000000001</v>
      </c>
      <c r="B160" s="10">
        <f t="shared" si="23"/>
        <v>0.9673373981642597</v>
      </c>
      <c r="C160" s="10">
        <f t="shared" si="21"/>
        <v>-0.013662601835740418</v>
      </c>
      <c r="D160" s="10">
        <f t="shared" si="18"/>
        <v>-20.527008808388548</v>
      </c>
      <c r="E160" s="10">
        <f t="shared" si="22"/>
        <v>-0.13662601835740418</v>
      </c>
      <c r="F160" s="10">
        <f t="shared" si="19"/>
        <v>-78.97201972293385</v>
      </c>
      <c r="G160" s="11">
        <f t="shared" si="24"/>
        <v>7.499999999999981</v>
      </c>
    </row>
    <row r="161" spans="1:7" ht="12.75">
      <c r="A161" s="10">
        <f t="shared" si="20"/>
        <v>-0.9810000000000001</v>
      </c>
      <c r="B161" s="10">
        <f t="shared" si="23"/>
        <v>0.9679815712281119</v>
      </c>
      <c r="C161" s="10">
        <f t="shared" si="21"/>
        <v>-0.01301842877188819</v>
      </c>
      <c r="D161" s="10">
        <f t="shared" si="18"/>
        <v>-20.53351802277449</v>
      </c>
      <c r="E161" s="10">
        <f t="shared" si="22"/>
        <v>-0.1301842877188819</v>
      </c>
      <c r="F161" s="10">
        <f t="shared" si="19"/>
        <v>-79.99869562407258</v>
      </c>
      <c r="G161" s="11">
        <f t="shared" si="24"/>
        <v>7.549999999999981</v>
      </c>
    </row>
    <row r="162" spans="1:7" ht="12.75">
      <c r="A162" s="10">
        <f t="shared" si="20"/>
        <v>-0.9810000000000001</v>
      </c>
      <c r="B162" s="10">
        <f t="shared" si="23"/>
        <v>0.9685955718976389</v>
      </c>
      <c r="C162" s="10">
        <f t="shared" si="21"/>
        <v>-0.012404428102361198</v>
      </c>
      <c r="D162" s="10">
        <f t="shared" si="18"/>
        <v>-20.539720236825673</v>
      </c>
      <c r="E162" s="10">
        <f t="shared" si="22"/>
        <v>-0.12404428102361198</v>
      </c>
      <c r="F162" s="10">
        <f t="shared" si="19"/>
        <v>-81.02568163591387</v>
      </c>
      <c r="G162" s="11">
        <f t="shared" si="24"/>
        <v>7.599999999999981</v>
      </c>
    </row>
    <row r="163" spans="1:7" ht="12.75">
      <c r="A163" s="10">
        <f t="shared" si="20"/>
        <v>-0.9810000000000001</v>
      </c>
      <c r="B163" s="10">
        <f t="shared" si="23"/>
        <v>0.9691807949794269</v>
      </c>
      <c r="C163" s="10">
        <f t="shared" si="21"/>
        <v>-0.011819205020573209</v>
      </c>
      <c r="D163" s="10">
        <f t="shared" si="18"/>
        <v>-20.54562983933596</v>
      </c>
      <c r="E163" s="10">
        <f t="shared" si="22"/>
        <v>-0.11819205020573209</v>
      </c>
      <c r="F163" s="10">
        <f t="shared" si="19"/>
        <v>-82.05296312788067</v>
      </c>
      <c r="G163" s="11">
        <f t="shared" si="24"/>
        <v>7.649999999999981</v>
      </c>
    </row>
    <row r="164" spans="1:7" ht="12.75">
      <c r="A164" s="10">
        <f t="shared" si="20"/>
        <v>-0.9810000000000001</v>
      </c>
      <c r="B164" s="10">
        <f t="shared" si="23"/>
        <v>0.9697385725085483</v>
      </c>
      <c r="C164" s="10">
        <f t="shared" si="21"/>
        <v>-0.011261427491451759</v>
      </c>
      <c r="D164" s="10">
        <f t="shared" si="18"/>
        <v>-20.551260553081686</v>
      </c>
      <c r="E164" s="10">
        <f t="shared" si="22"/>
        <v>-0.11261427491451759</v>
      </c>
      <c r="F164" s="10">
        <f t="shared" si="19"/>
        <v>-83.08052615553476</v>
      </c>
      <c r="G164" s="11">
        <f t="shared" si="24"/>
        <v>7.699999999999981</v>
      </c>
    </row>
    <row r="165" spans="1:7" ht="12.75">
      <c r="A165" s="10">
        <f t="shared" si="20"/>
        <v>-0.9810000000000001</v>
      </c>
      <c r="B165" s="10">
        <f t="shared" si="23"/>
        <v>0.9702701764143441</v>
      </c>
      <c r="C165" s="10">
        <f t="shared" si="21"/>
        <v>-0.010729823585655995</v>
      </c>
      <c r="D165" s="10">
        <f t="shared" si="18"/>
        <v>-20.556625464874514</v>
      </c>
      <c r="E165" s="10">
        <f t="shared" si="22"/>
        <v>-0.10729823585655995</v>
      </c>
      <c r="F165" s="10">
        <f t="shared" si="19"/>
        <v>-84.10835742877848</v>
      </c>
      <c r="G165" s="11">
        <f t="shared" si="24"/>
        <v>7.7499999999999805</v>
      </c>
    </row>
    <row r="166" spans="1:7" ht="12.75">
      <c r="A166" s="10">
        <f t="shared" si="20"/>
        <v>-0.9810000000000001</v>
      </c>
      <c r="B166" s="10">
        <f t="shared" si="23"/>
        <v>0.9707768210880897</v>
      </c>
      <c r="C166" s="10">
        <f t="shared" si="21"/>
        <v>-0.01022317891191038</v>
      </c>
      <c r="D166" s="10">
        <f t="shared" si="18"/>
        <v>-20.561737054330468</v>
      </c>
      <c r="E166" s="10">
        <f t="shared" si="22"/>
        <v>-0.1022317891191038</v>
      </c>
      <c r="F166" s="10">
        <f t="shared" si="19"/>
        <v>-85.136444281495</v>
      </c>
      <c r="G166" s="11">
        <f t="shared" si="24"/>
        <v>7.79999999999998</v>
      </c>
    </row>
    <row r="167" spans="1:7" ht="12.75">
      <c r="A167" s="10">
        <f t="shared" si="20"/>
        <v>-0.9810000000000001</v>
      </c>
      <c r="B167" s="10">
        <f t="shared" si="23"/>
        <v>0.9712596658546675</v>
      </c>
      <c r="C167" s="10">
        <f t="shared" si="21"/>
        <v>-0.009740334145332596</v>
      </c>
      <c r="D167" s="10">
        <f t="shared" si="18"/>
        <v>-20.566607221403135</v>
      </c>
      <c r="E167" s="10">
        <f t="shared" si="22"/>
        <v>-0.09740334145332596</v>
      </c>
      <c r="F167" s="10">
        <f t="shared" si="19"/>
        <v>-86.16477464256516</v>
      </c>
      <c r="G167" s="11">
        <f t="shared" si="24"/>
        <v>7.84999999999998</v>
      </c>
    </row>
    <row r="168" spans="1:7" ht="12.75">
      <c r="A168" s="10">
        <f t="shared" si="20"/>
        <v>-0.9810000000000001</v>
      </c>
      <c r="B168" s="10">
        <f t="shared" si="23"/>
        <v>0.9717198173504753</v>
      </c>
      <c r="C168" s="10">
        <f t="shared" si="21"/>
        <v>-0.009280182649524793</v>
      </c>
      <c r="D168" s="10">
        <f t="shared" si="18"/>
        <v>-20.5712473127279</v>
      </c>
      <c r="E168" s="10">
        <f t="shared" si="22"/>
        <v>-0.09280182649524793</v>
      </c>
      <c r="F168" s="10">
        <f t="shared" si="19"/>
        <v>-87.19333700820155</v>
      </c>
      <c r="G168" s="11">
        <f t="shared" si="24"/>
        <v>7.89999999999998</v>
      </c>
    </row>
    <row r="169" spans="1:7" ht="12.75">
      <c r="A169" s="10">
        <f t="shared" si="20"/>
        <v>-0.9810000000000001</v>
      </c>
      <c r="B169" s="10">
        <f t="shared" si="23"/>
        <v>0.9721583318099049</v>
      </c>
      <c r="C169" s="10">
        <f t="shared" si="21"/>
        <v>-0.008841668190095242</v>
      </c>
      <c r="D169" s="10">
        <f t="shared" si="18"/>
        <v>-20.575668146822945</v>
      </c>
      <c r="E169" s="10">
        <f t="shared" si="22"/>
        <v>-0.08841668190095242</v>
      </c>
      <c r="F169" s="10">
        <f t="shared" si="19"/>
        <v>-88.2221204155427</v>
      </c>
      <c r="G169" s="11">
        <f t="shared" si="24"/>
        <v>7.94999999999998</v>
      </c>
    </row>
    <row r="170" spans="1:7" ht="12.75">
      <c r="A170" s="10">
        <f t="shared" si="20"/>
        <v>-0.9810000000000001</v>
      </c>
      <c r="B170" s="10">
        <f t="shared" si="23"/>
        <v>0.9725762172628042</v>
      </c>
      <c r="C170" s="10">
        <f t="shared" si="21"/>
        <v>-0.008423782737195906</v>
      </c>
      <c r="D170" s="10">
        <f t="shared" si="18"/>
        <v>-20.579880038191543</v>
      </c>
      <c r="E170" s="10">
        <f t="shared" si="22"/>
        <v>-0.08423782737195906</v>
      </c>
      <c r="F170" s="10">
        <f t="shared" si="19"/>
        <v>-89.25111441745229</v>
      </c>
      <c r="G170" s="11">
        <f t="shared" si="24"/>
        <v>7.99999999999998</v>
      </c>
    </row>
    <row r="171" spans="1:7" ht="12.75">
      <c r="A171" s="10">
        <f t="shared" si="20"/>
        <v>-0.9810000000000001</v>
      </c>
      <c r="B171" s="10">
        <f t="shared" si="23"/>
        <v>0.9729744356453897</v>
      </c>
      <c r="C171" s="10">
        <f aca="true" t="shared" si="25" ref="C171:C202">A171+B171</f>
        <v>-0.008025564354610437</v>
      </c>
      <c r="D171" s="10">
        <f t="shared" si="18"/>
        <v>-20.58389282036885</v>
      </c>
      <c r="E171" s="10">
        <f t="shared" si="22"/>
        <v>-0.08025564354610437</v>
      </c>
      <c r="F171" s="10">
        <f t="shared" si="19"/>
        <v>-90.28030905847073</v>
      </c>
      <c r="G171" s="11">
        <f t="shared" si="24"/>
        <v>8.04999999999998</v>
      </c>
    </row>
    <row r="172" spans="1:7" ht="12.75">
      <c r="A172" s="10">
        <f t="shared" si="20"/>
        <v>-0.9810000000000001</v>
      </c>
      <c r="B172" s="10">
        <f t="shared" si="23"/>
        <v>0.9733539048271117</v>
      </c>
      <c r="C172" s="10">
        <f t="shared" si="25"/>
        <v>-0.00764609517288839</v>
      </c>
      <c r="D172" s="10">
        <f aca="true" t="shared" si="26" ref="D172:D210">D171+E172*$B$6</f>
        <v>-20.587715867955293</v>
      </c>
      <c r="E172" s="10">
        <f t="shared" si="22"/>
        <v>-0.0764609517288839</v>
      </c>
      <c r="F172" s="10">
        <f aca="true" t="shared" si="27" ref="F172:F210">F171+D172*$B$6</f>
        <v>-91.3096948518685</v>
      </c>
      <c r="G172" s="11">
        <f t="shared" si="24"/>
        <v>8.09999999999998</v>
      </c>
    </row>
    <row r="173" spans="1:7" ht="12.75">
      <c r="A173" s="10">
        <f t="shared" si="20"/>
        <v>-0.9810000000000001</v>
      </c>
      <c r="B173" s="10">
        <f t="shared" si="23"/>
        <v>0.9737155005560061</v>
      </c>
      <c r="C173" s="10">
        <f t="shared" si="25"/>
        <v>-0.007284499443994008</v>
      </c>
      <c r="D173" s="10">
        <f t="shared" si="26"/>
        <v>-20.591358117677288</v>
      </c>
      <c r="E173" s="10">
        <f t="shared" si="22"/>
        <v>-0.07284499443994008</v>
      </c>
      <c r="F173" s="10">
        <f t="shared" si="27"/>
        <v>-92.33926275775237</v>
      </c>
      <c r="G173" s="11">
        <f t="shared" si="24"/>
        <v>8.14999999999998</v>
      </c>
    </row>
    <row r="174" spans="1:7" ht="12.75">
      <c r="A174" s="10">
        <f t="shared" si="20"/>
        <v>-0.9810000000000001</v>
      </c>
      <c r="B174" s="10">
        <f t="shared" si="23"/>
        <v>0.974060058325072</v>
      </c>
      <c r="C174" s="10">
        <f t="shared" si="25"/>
        <v>-0.006939941674928063</v>
      </c>
      <c r="D174" s="10">
        <f t="shared" si="26"/>
        <v>-20.594828088514753</v>
      </c>
      <c r="E174" s="10">
        <f t="shared" si="22"/>
        <v>-0.06939941674928063</v>
      </c>
      <c r="F174" s="10">
        <f t="shared" si="27"/>
        <v>-93.3690041621781</v>
      </c>
      <c r="G174" s="11">
        <f t="shared" si="24"/>
        <v>8.199999999999982</v>
      </c>
    </row>
    <row r="175" spans="1:7" ht="12.75">
      <c r="A175" s="10">
        <f t="shared" si="20"/>
        <v>-0.9810000000000001</v>
      </c>
      <c r="B175" s="10">
        <f t="shared" si="23"/>
        <v>0.9743883751622109</v>
      </c>
      <c r="C175" s="10">
        <f t="shared" si="25"/>
        <v>-0.0066116248377892095</v>
      </c>
      <c r="D175" s="10">
        <f t="shared" si="26"/>
        <v>-20.598133900933647</v>
      </c>
      <c r="E175" s="10">
        <f t="shared" si="22"/>
        <v>-0.0661162483778921</v>
      </c>
      <c r="F175" s="10">
        <f t="shared" si="27"/>
        <v>-94.39891085722478</v>
      </c>
      <c r="G175" s="11">
        <f t="shared" si="24"/>
        <v>8.249999999999982</v>
      </c>
    </row>
    <row r="176" spans="1:7" ht="12.75">
      <c r="A176" s="10">
        <f t="shared" si="20"/>
        <v>-0.9810000000000001</v>
      </c>
      <c r="B176" s="10">
        <f t="shared" si="23"/>
        <v>0.9747012113462545</v>
      </c>
      <c r="C176" s="10">
        <f t="shared" si="25"/>
        <v>-0.006298788653745557</v>
      </c>
      <c r="D176" s="10">
        <f t="shared" si="26"/>
        <v>-20.60128329526052</v>
      </c>
      <c r="E176" s="10">
        <f t="shared" si="22"/>
        <v>-0.06298788653745557</v>
      </c>
      <c r="F176" s="10">
        <f t="shared" si="27"/>
        <v>-95.42897502198781</v>
      </c>
      <c r="G176" s="11">
        <f t="shared" si="24"/>
        <v>8.299999999999983</v>
      </c>
    </row>
    <row r="177" spans="1:7" ht="12.75">
      <c r="A177" s="10">
        <f t="shared" si="20"/>
        <v>-0.9810000000000001</v>
      </c>
      <c r="B177" s="10">
        <f t="shared" si="23"/>
        <v>0.9749992920515896</v>
      </c>
      <c r="C177" s="10">
        <f t="shared" si="25"/>
        <v>-0.006000707948410455</v>
      </c>
      <c r="D177" s="10">
        <f t="shared" si="26"/>
        <v>-20.604283649234723</v>
      </c>
      <c r="E177" s="10">
        <f t="shared" si="22"/>
        <v>-0.06000707948410455</v>
      </c>
      <c r="F177" s="10">
        <f t="shared" si="27"/>
        <v>-96.45918920444954</v>
      </c>
      <c r="G177" s="11">
        <f t="shared" si="24"/>
        <v>8.349999999999984</v>
      </c>
    </row>
    <row r="178" spans="1:7" ht="12.75">
      <c r="A178" s="10">
        <f t="shared" si="20"/>
        <v>-0.9810000000000001</v>
      </c>
      <c r="B178" s="10">
        <f t="shared" si="23"/>
        <v>0.9752833089238496</v>
      </c>
      <c r="C178" s="10">
        <f t="shared" si="25"/>
        <v>-0.005716691076150471</v>
      </c>
      <c r="D178" s="10">
        <f t="shared" si="26"/>
        <v>-20.6071419947728</v>
      </c>
      <c r="E178" s="10">
        <f t="shared" si="22"/>
        <v>-0.05716691076150471</v>
      </c>
      <c r="F178" s="10">
        <f t="shared" si="27"/>
        <v>-97.48954630418818</v>
      </c>
      <c r="G178" s="11">
        <f t="shared" si="24"/>
        <v>8.399999999999984</v>
      </c>
    </row>
    <row r="179" spans="1:7" ht="12.75">
      <c r="A179" s="10">
        <f t="shared" si="20"/>
        <v>-0.9810000000000001</v>
      </c>
      <c r="B179" s="10">
        <f t="shared" si="23"/>
        <v>0.9755539215891182</v>
      </c>
      <c r="C179" s="10">
        <f t="shared" si="25"/>
        <v>-0.005446078410881849</v>
      </c>
      <c r="D179" s="10">
        <f t="shared" si="26"/>
        <v>-20.60986503397824</v>
      </c>
      <c r="E179" s="10">
        <f t="shared" si="22"/>
        <v>-0.054460784108818494</v>
      </c>
      <c r="F179" s="10">
        <f t="shared" si="27"/>
        <v>-98.5200395558871</v>
      </c>
      <c r="G179" s="11">
        <f t="shared" si="24"/>
        <v>8.449999999999985</v>
      </c>
    </row>
    <row r="180" spans="1:7" ht="12.75">
      <c r="A180" s="10">
        <f t="shared" si="20"/>
        <v>-0.9810000000000001</v>
      </c>
      <c r="B180" s="10">
        <f t="shared" si="23"/>
        <v>0.9758117590990456</v>
      </c>
      <c r="C180" s="10">
        <f t="shared" si="25"/>
        <v>-0.005188240900954488</v>
      </c>
      <c r="D180" s="10">
        <f t="shared" si="26"/>
        <v>-20.61245915442872</v>
      </c>
      <c r="E180" s="10">
        <f t="shared" si="22"/>
        <v>-0.05188240900954488</v>
      </c>
      <c r="F180" s="10">
        <f t="shared" si="27"/>
        <v>-99.55066251360853</v>
      </c>
      <c r="G180" s="11">
        <f t="shared" si="24"/>
        <v>8.499999999999986</v>
      </c>
    </row>
    <row r="181" spans="1:7" ht="12.75">
      <c r="A181" s="10">
        <f t="shared" si="20"/>
        <v>-0.9810000000000001</v>
      </c>
      <c r="B181" s="10">
        <f t="shared" si="23"/>
        <v>0.9760574213142266</v>
      </c>
      <c r="C181" s="10">
        <f t="shared" si="25"/>
        <v>-0.004942578685773524</v>
      </c>
      <c r="D181" s="10">
        <f t="shared" si="26"/>
        <v>-20.614930443771605</v>
      </c>
      <c r="E181" s="10">
        <f t="shared" si="22"/>
        <v>-0.04942578685773524</v>
      </c>
      <c r="F181" s="10">
        <f t="shared" si="27"/>
        <v>-100.58140903579711</v>
      </c>
      <c r="G181" s="11">
        <f t="shared" si="24"/>
        <v>8.549999999999986</v>
      </c>
    </row>
    <row r="182" spans="1:7" ht="12.75">
      <c r="A182" s="10">
        <f t="shared" si="20"/>
        <v>-0.9810000000000001</v>
      </c>
      <c r="B182" s="10">
        <f t="shared" si="23"/>
        <v>0.9762914802281507</v>
      </c>
      <c r="C182" s="10">
        <f t="shared" si="25"/>
        <v>-0.004708519771849384</v>
      </c>
      <c r="D182" s="10">
        <f t="shared" si="26"/>
        <v>-20.61728470365753</v>
      </c>
      <c r="E182" s="10">
        <f t="shared" si="22"/>
        <v>-0.04708519771849384</v>
      </c>
      <c r="F182" s="10">
        <f t="shared" si="27"/>
        <v>-101.61227327097998</v>
      </c>
      <c r="G182" s="11">
        <f t="shared" si="24"/>
        <v>8.599999999999987</v>
      </c>
    </row>
    <row r="183" spans="1:7" ht="12.75">
      <c r="A183" s="10">
        <f t="shared" si="20"/>
        <v>-0.9810000000000001</v>
      </c>
      <c r="B183" s="10">
        <f t="shared" si="23"/>
        <v>0.9765144812339728</v>
      </c>
      <c r="C183" s="10">
        <f t="shared" si="25"/>
        <v>-0.004485518766027319</v>
      </c>
      <c r="D183" s="10">
        <f t="shared" si="26"/>
        <v>-20.61952746304054</v>
      </c>
      <c r="E183" s="10">
        <f t="shared" si="22"/>
        <v>-0.04485518766027319</v>
      </c>
      <c r="F183" s="10">
        <f t="shared" si="27"/>
        <v>-102.64324964413201</v>
      </c>
      <c r="G183" s="11">
        <f t="shared" si="24"/>
        <v>8.649999999999988</v>
      </c>
    </row>
    <row r="184" spans="1:7" ht="12.75">
      <c r="A184" s="10">
        <f t="shared" si="20"/>
        <v>-0.9810000000000001</v>
      </c>
      <c r="B184" s="10">
        <f t="shared" si="23"/>
        <v>0.9767269443363008</v>
      </c>
      <c r="C184" s="10">
        <f t="shared" si="25"/>
        <v>-0.004273055663699288</v>
      </c>
      <c r="D184" s="10">
        <f t="shared" si="26"/>
        <v>-20.621663990872392</v>
      </c>
      <c r="E184" s="10">
        <f t="shared" si="22"/>
        <v>-0.04273055663699288</v>
      </c>
      <c r="F184" s="10">
        <f t="shared" si="27"/>
        <v>-103.67433284367563</v>
      </c>
      <c r="G184" s="11">
        <f t="shared" si="24"/>
        <v>8.699999999999989</v>
      </c>
    </row>
    <row r="185" spans="1:7" ht="12.75">
      <c r="A185" s="10">
        <f t="shared" si="20"/>
        <v>-0.9810000000000001</v>
      </c>
      <c r="B185" s="10">
        <f t="shared" si="23"/>
        <v>0.9769293653101417</v>
      </c>
      <c r="C185" s="10">
        <f t="shared" si="25"/>
        <v>-0.0040706346898583545</v>
      </c>
      <c r="D185" s="10">
        <f t="shared" si="26"/>
        <v>-20.623699308217322</v>
      </c>
      <c r="E185" s="10">
        <f t="shared" si="22"/>
        <v>-0.040706346898583545</v>
      </c>
      <c r="F185" s="10">
        <f t="shared" si="27"/>
        <v>-104.7055178090865</v>
      </c>
      <c r="G185" s="11">
        <f t="shared" si="24"/>
        <v>8.74999999999999</v>
      </c>
    </row>
    <row r="186" spans="1:7" ht="12.75">
      <c r="A186" s="10">
        <f t="shared" si="20"/>
        <v>-0.9810000000000001</v>
      </c>
      <c r="B186" s="10">
        <f t="shared" si="23"/>
        <v>0.9771222168090823</v>
      </c>
      <c r="C186" s="10">
        <f t="shared" si="25"/>
        <v>-0.003877783190917805</v>
      </c>
      <c r="D186" s="10">
        <f t="shared" si="26"/>
        <v>-20.62563819981278</v>
      </c>
      <c r="E186" s="10">
        <f t="shared" si="22"/>
        <v>-0.03877783190917805</v>
      </c>
      <c r="F186" s="10">
        <f t="shared" si="27"/>
        <v>-105.73679971907714</v>
      </c>
      <c r="G186" s="11">
        <f t="shared" si="24"/>
        <v>8.79999999999999</v>
      </c>
    </row>
    <row r="187" spans="1:7" ht="12.75">
      <c r="A187" s="10">
        <f t="shared" si="20"/>
        <v>-0.9810000000000001</v>
      </c>
      <c r="B187" s="10">
        <f t="shared" si="23"/>
        <v>0.977305949424731</v>
      </c>
      <c r="C187" s="10">
        <f t="shared" si="25"/>
        <v>-0.003694050575269059</v>
      </c>
      <c r="D187" s="10">
        <f t="shared" si="26"/>
        <v>-20.627485225100415</v>
      </c>
      <c r="E187" s="10">
        <f t="shared" si="22"/>
        <v>-0.03694050575269059</v>
      </c>
      <c r="F187" s="10">
        <f t="shared" si="27"/>
        <v>-106.76817398033216</v>
      </c>
      <c r="G187" s="11">
        <f t="shared" si="24"/>
        <v>8.84999999999999</v>
      </c>
    </row>
    <row r="188" spans="1:7" ht="12.75">
      <c r="A188" s="10">
        <f t="shared" si="20"/>
        <v>-0.9810000000000001</v>
      </c>
      <c r="B188" s="10">
        <f t="shared" si="23"/>
        <v>0.9774809926993755</v>
      </c>
      <c r="C188" s="10">
        <f t="shared" si="25"/>
        <v>-0.003519007300624599</v>
      </c>
      <c r="D188" s="10">
        <f t="shared" si="26"/>
        <v>-20.629244728750727</v>
      </c>
      <c r="E188" s="10">
        <f t="shared" si="22"/>
        <v>-0.03519007300624599</v>
      </c>
      <c r="F188" s="10">
        <f t="shared" si="27"/>
        <v>-107.7996362167697</v>
      </c>
      <c r="G188" s="11">
        <f t="shared" si="24"/>
        <v>8.899999999999991</v>
      </c>
    </row>
    <row r="189" spans="1:7" ht="12.75">
      <c r="A189" s="10">
        <f t="shared" si="20"/>
        <v>-0.9810000000000001</v>
      </c>
      <c r="B189" s="10">
        <f t="shared" si="23"/>
        <v>0.9776477560937561</v>
      </c>
      <c r="C189" s="10">
        <f t="shared" si="25"/>
        <v>-0.0033522439062440013</v>
      </c>
      <c r="D189" s="10">
        <f t="shared" si="26"/>
        <v>-20.63092085070385</v>
      </c>
      <c r="E189" s="10">
        <f t="shared" si="22"/>
        <v>-0.03352243906244001</v>
      </c>
      <c r="F189" s="10">
        <f t="shared" si="27"/>
        <v>-108.8311822593049</v>
      </c>
      <c r="G189" s="11">
        <f t="shared" si="24"/>
        <v>8.949999999999992</v>
      </c>
    </row>
    <row r="190" spans="1:7" ht="12.75">
      <c r="A190" s="10">
        <f t="shared" si="20"/>
        <v>-0.9810000000000001</v>
      </c>
      <c r="B190" s="10">
        <f t="shared" si="23"/>
        <v>0.977806629911797</v>
      </c>
      <c r="C190" s="10">
        <f t="shared" si="25"/>
        <v>-0.0031933700882030847</v>
      </c>
      <c r="D190" s="10">
        <f t="shared" si="26"/>
        <v>-20.63251753574795</v>
      </c>
      <c r="E190" s="10">
        <f t="shared" si="22"/>
        <v>-0.03193370088203085</v>
      </c>
      <c r="F190" s="10">
        <f t="shared" si="27"/>
        <v>-109.8628081360923</v>
      </c>
      <c r="G190" s="11">
        <f t="shared" si="24"/>
        <v>8.999999999999993</v>
      </c>
    </row>
    <row r="191" spans="1:7" ht="12.75">
      <c r="A191" s="10">
        <f t="shared" si="20"/>
        <v>-0.9810000000000001</v>
      </c>
      <c r="B191" s="10">
        <f t="shared" si="23"/>
        <v>0.977957986184068</v>
      </c>
      <c r="C191" s="10">
        <f t="shared" si="25"/>
        <v>-0.0030420138159320542</v>
      </c>
      <c r="D191" s="10">
        <f t="shared" si="26"/>
        <v>-20.634038542655915</v>
      </c>
      <c r="E191" s="10">
        <f t="shared" si="22"/>
        <v>-0.030420138159320542</v>
      </c>
      <c r="F191" s="10">
        <f t="shared" si="27"/>
        <v>-110.8945100632251</v>
      </c>
      <c r="G191" s="11">
        <f t="shared" si="24"/>
        <v>9.049999999999994</v>
      </c>
    </row>
    <row r="192" spans="1:7" ht="12.75">
      <c r="A192" s="10">
        <f t="shared" si="20"/>
        <v>-0.9810000000000001</v>
      </c>
      <c r="B192" s="10">
        <f t="shared" si="23"/>
        <v>0.9781021795116975</v>
      </c>
      <c r="C192" s="10">
        <f t="shared" si="25"/>
        <v>-0.0028978204883025604</v>
      </c>
      <c r="D192" s="10">
        <f t="shared" si="26"/>
        <v>-20.635487452900065</v>
      </c>
      <c r="E192" s="10">
        <f t="shared" si="22"/>
        <v>-0.028978204883025604</v>
      </c>
      <c r="F192" s="10">
        <f t="shared" si="27"/>
        <v>-111.9262844358701</v>
      </c>
      <c r="G192" s="11">
        <f t="shared" si="24"/>
        <v>9.099999999999994</v>
      </c>
    </row>
    <row r="193" spans="1:7" ht="12.75">
      <c r="A193" s="10">
        <f t="shared" si="20"/>
        <v>-0.9810000000000001</v>
      </c>
      <c r="B193" s="10">
        <f t="shared" si="23"/>
        <v>0.9782395478723942</v>
      </c>
      <c r="C193" s="10">
        <f t="shared" si="25"/>
        <v>-0.0027604521276058946</v>
      </c>
      <c r="D193" s="10">
        <f t="shared" si="26"/>
        <v>-20.636867678963867</v>
      </c>
      <c r="E193" s="10">
        <f t="shared" si="22"/>
        <v>-0.027604521276058946</v>
      </c>
      <c r="F193" s="10">
        <f t="shared" si="27"/>
        <v>-112.9581278198183</v>
      </c>
      <c r="G193" s="11">
        <f t="shared" si="24"/>
        <v>9.149999999999995</v>
      </c>
    </row>
    <row r="194" spans="1:7" ht="12.75">
      <c r="A194" s="10">
        <f t="shared" si="20"/>
        <v>-0.9810000000000001</v>
      </c>
      <c r="B194" s="10">
        <f t="shared" si="23"/>
        <v>0.9783704133901763</v>
      </c>
      <c r="C194" s="10">
        <f t="shared" si="25"/>
        <v>-0.0026295866098238196</v>
      </c>
      <c r="D194" s="10">
        <f t="shared" si="26"/>
        <v>-20.638182472268777</v>
      </c>
      <c r="E194" s="10">
        <f t="shared" si="22"/>
        <v>-0.026295866098238196</v>
      </c>
      <c r="F194" s="10">
        <f t="shared" si="27"/>
        <v>-113.99003694343175</v>
      </c>
      <c r="G194" s="11">
        <f t="shared" si="24"/>
        <v>9.199999999999996</v>
      </c>
    </row>
    <row r="195" spans="1:7" ht="12.75">
      <c r="A195" s="10">
        <f t="shared" si="20"/>
        <v>-0.9810000000000001</v>
      </c>
      <c r="B195" s="10">
        <f t="shared" si="23"/>
        <v>0.9784950830703497</v>
      </c>
      <c r="C195" s="10">
        <f t="shared" si="25"/>
        <v>-0.0025049169296503804</v>
      </c>
      <c r="D195" s="10">
        <f t="shared" si="26"/>
        <v>-20.639434930733604</v>
      </c>
      <c r="E195" s="10">
        <f t="shared" si="22"/>
        <v>-0.025049169296503804</v>
      </c>
      <c r="F195" s="10">
        <f t="shared" si="27"/>
        <v>-115.02200868996843</v>
      </c>
      <c r="G195" s="11">
        <f t="shared" si="24"/>
        <v>9.249999999999996</v>
      </c>
    </row>
    <row r="196" spans="1:7" ht="12.75">
      <c r="A196" s="10">
        <f t="shared" si="20"/>
        <v>-0.9810000000000001</v>
      </c>
      <c r="B196" s="10">
        <f t="shared" si="23"/>
        <v>0.9786138495012217</v>
      </c>
      <c r="C196" s="10">
        <f t="shared" si="25"/>
        <v>-0.0023861504987784388</v>
      </c>
      <c r="D196" s="10">
        <f t="shared" si="26"/>
        <v>-20.640628005982993</v>
      </c>
      <c r="E196" s="10">
        <f t="shared" si="22"/>
        <v>-0.023861504987784388</v>
      </c>
      <c r="F196" s="10">
        <f t="shared" si="27"/>
        <v>-116.05404009026758</v>
      </c>
      <c r="G196" s="11">
        <f t="shared" si="24"/>
        <v>9.299999999999997</v>
      </c>
    </row>
    <row r="197" spans="1:7" ht="12.75">
      <c r="A197" s="10">
        <f t="shared" si="20"/>
        <v>-0.9810000000000001</v>
      </c>
      <c r="B197" s="10">
        <f t="shared" si="23"/>
        <v>0.9787269915239786</v>
      </c>
      <c r="C197" s="10">
        <f t="shared" si="25"/>
        <v>-0.002273008476021521</v>
      </c>
      <c r="D197" s="10">
        <f t="shared" si="26"/>
        <v>-20.641764510221005</v>
      </c>
      <c r="E197" s="10">
        <f t="shared" si="22"/>
        <v>-0.022730084760215208</v>
      </c>
      <c r="F197" s="10">
        <f t="shared" si="27"/>
        <v>-117.08612831577862</v>
      </c>
      <c r="G197" s="11">
        <f t="shared" si="24"/>
        <v>9.349999999999998</v>
      </c>
    </row>
    <row r="198" spans="1:7" ht="12.75">
      <c r="A198" s="10">
        <f t="shared" si="20"/>
        <v>-0.9810000000000001</v>
      </c>
      <c r="B198" s="10">
        <f t="shared" si="23"/>
        <v>0.978834774872103</v>
      </c>
      <c r="C198" s="10">
        <f t="shared" si="25"/>
        <v>-0.0021652251278970747</v>
      </c>
      <c r="D198" s="10">
        <f t="shared" si="26"/>
        <v>-20.642847122784953</v>
      </c>
      <c r="E198" s="10">
        <f t="shared" si="22"/>
        <v>-0.021652251278970747</v>
      </c>
      <c r="F198" s="10">
        <f t="shared" si="27"/>
        <v>-118.11827067191787</v>
      </c>
      <c r="G198" s="11">
        <f t="shared" si="24"/>
        <v>9.399999999999999</v>
      </c>
    </row>
    <row r="199" spans="1:7" ht="12.75">
      <c r="A199" s="10">
        <f t="shared" si="20"/>
        <v>-0.9810000000000001</v>
      </c>
      <c r="B199" s="10">
        <f t="shared" si="23"/>
        <v>0.978937452781654</v>
      </c>
      <c r="C199" s="10">
        <f t="shared" si="25"/>
        <v>-0.002062547218346089</v>
      </c>
      <c r="D199" s="10">
        <f t="shared" si="26"/>
        <v>-20.643878396394125</v>
      </c>
      <c r="E199" s="10">
        <f t="shared" si="22"/>
        <v>-0.02062547218346089</v>
      </c>
      <c r="F199" s="10">
        <f t="shared" si="27"/>
        <v>-119.15046459173757</v>
      </c>
      <c r="G199" s="11">
        <f t="shared" si="24"/>
        <v>9.45</v>
      </c>
    </row>
    <row r="200" spans="1:7" ht="12.75">
      <c r="A200" s="10">
        <f t="shared" si="20"/>
        <v>-0.9810000000000001</v>
      </c>
      <c r="B200" s="10">
        <f t="shared" si="23"/>
        <v>0.9790352665736803</v>
      </c>
      <c r="C200" s="10">
        <f t="shared" si="25"/>
        <v>-0.0019647334263197536</v>
      </c>
      <c r="D200" s="10">
        <f t="shared" si="26"/>
        <v>-20.644860763107285</v>
      </c>
      <c r="E200" s="10">
        <f t="shared" si="22"/>
        <v>-0.019647334263197536</v>
      </c>
      <c r="F200" s="10">
        <f t="shared" si="27"/>
        <v>-120.18270762989293</v>
      </c>
      <c r="G200" s="11">
        <f t="shared" si="24"/>
        <v>9.5</v>
      </c>
    </row>
    <row r="201" spans="1:7" ht="12.75">
      <c r="A201" s="10">
        <f t="shared" si="20"/>
        <v>-0.9810000000000001</v>
      </c>
      <c r="B201" s="10">
        <f t="shared" si="23"/>
        <v>0.9791284462099892</v>
      </c>
      <c r="C201" s="10">
        <f t="shared" si="25"/>
        <v>-0.0018715537900109158</v>
      </c>
      <c r="D201" s="10">
        <f t="shared" si="26"/>
        <v>-20.64579654000229</v>
      </c>
      <c r="E201" s="10">
        <f t="shared" si="22"/>
        <v>-0.018715537900109158</v>
      </c>
      <c r="F201" s="10">
        <f t="shared" si="27"/>
        <v>-121.21499745689304</v>
      </c>
      <c r="G201" s="11">
        <f t="shared" si="24"/>
        <v>9.55</v>
      </c>
    </row>
    <row r="202" spans="1:7" ht="12.75">
      <c r="A202" s="10">
        <f t="shared" si="20"/>
        <v>-0.9810000000000001</v>
      </c>
      <c r="B202" s="10">
        <f t="shared" si="23"/>
        <v>0.9792172108234412</v>
      </c>
      <c r="C202" s="10">
        <f t="shared" si="25"/>
        <v>-0.001782789176558941</v>
      </c>
      <c r="D202" s="10">
        <f t="shared" si="26"/>
        <v>-20.64668793459057</v>
      </c>
      <c r="E202" s="10">
        <f t="shared" si="22"/>
        <v>-0.01782789176558941</v>
      </c>
      <c r="F202" s="10">
        <f t="shared" si="27"/>
        <v>-122.24733185362257</v>
      </c>
      <c r="G202" s="11">
        <f t="shared" si="24"/>
        <v>9.600000000000001</v>
      </c>
    </row>
    <row r="203" spans="1:7" ht="12.75">
      <c r="A203" s="10">
        <f aca="true" t="shared" si="28" ref="A203:A210">-$B$1/100*$B$5</f>
        <v>-0.9810000000000001</v>
      </c>
      <c r="B203" s="10">
        <f t="shared" si="23"/>
        <v>0.9793017692238988</v>
      </c>
      <c r="C203" s="10">
        <f aca="true" t="shared" si="29" ref="C203:C210">A203+B203</f>
        <v>-0.0016982307761013171</v>
      </c>
      <c r="D203" s="10">
        <f t="shared" si="26"/>
        <v>-20.64753704997862</v>
      </c>
      <c r="E203" s="10">
        <f aca="true" t="shared" si="30" ref="E203:E210">C203/($B$1/100)</f>
        <v>-0.01698230776101317</v>
      </c>
      <c r="F203" s="10">
        <f t="shared" si="27"/>
        <v>-123.2797087061215</v>
      </c>
      <c r="G203" s="11">
        <f t="shared" si="24"/>
        <v>9.650000000000002</v>
      </c>
    </row>
    <row r="204" spans="1:7" ht="12.75">
      <c r="A204" s="10">
        <f t="shared" si="28"/>
        <v>-0.9810000000000001</v>
      </c>
      <c r="B204" s="10">
        <f aca="true" t="shared" si="31" ref="B204:B210">-$B$7*($B$2/100)*($B$2/100)*PI()*$B$4*D203*ABS(D203)/2</f>
        <v>0.9793823203809058</v>
      </c>
      <c r="C204" s="10">
        <f t="shared" si="29"/>
        <v>-0.0016176796190943143</v>
      </c>
      <c r="D204" s="10">
        <f t="shared" si="26"/>
        <v>-20.648345889788168</v>
      </c>
      <c r="E204" s="10">
        <f t="shared" si="30"/>
        <v>-0.016176796190943143</v>
      </c>
      <c r="F204" s="10">
        <f t="shared" si="27"/>
        <v>-124.3121260006109</v>
      </c>
      <c r="G204" s="11">
        <f aca="true" t="shared" si="32" ref="G204:G210">G203+$B$6</f>
        <v>9.700000000000003</v>
      </c>
    </row>
    <row r="205" spans="1:7" ht="12.75">
      <c r="A205" s="10">
        <f t="shared" si="28"/>
        <v>-0.9810000000000001</v>
      </c>
      <c r="B205" s="10">
        <f t="shared" si="31"/>
        <v>0.9794590538841363</v>
      </c>
      <c r="C205" s="10">
        <f t="shared" si="29"/>
        <v>-0.0015409461158637505</v>
      </c>
      <c r="D205" s="10">
        <f t="shared" si="26"/>
        <v>-20.6491163628461</v>
      </c>
      <c r="E205" s="10">
        <f t="shared" si="30"/>
        <v>-0.015409461158637505</v>
      </c>
      <c r="F205" s="10">
        <f t="shared" si="27"/>
        <v>-125.34458181875321</v>
      </c>
      <c r="G205" s="11">
        <f t="shared" si="32"/>
        <v>9.750000000000004</v>
      </c>
    </row>
    <row r="206" spans="1:7" ht="12.75">
      <c r="A206" s="10">
        <f t="shared" si="28"/>
        <v>-0.9810000000000001</v>
      </c>
      <c r="B206" s="10">
        <f t="shared" si="31"/>
        <v>0.979532150382602</v>
      </c>
      <c r="C206" s="10">
        <f t="shared" si="29"/>
        <v>-0.0014678496173980982</v>
      </c>
      <c r="D206" s="10">
        <f t="shared" si="26"/>
        <v>-20.6498502876548</v>
      </c>
      <c r="E206" s="10">
        <f t="shared" si="30"/>
        <v>-0.014678496173980982</v>
      </c>
      <c r="F206" s="10">
        <f t="shared" si="27"/>
        <v>-126.37707433313595</v>
      </c>
      <c r="G206" s="11">
        <f t="shared" si="32"/>
        <v>9.800000000000004</v>
      </c>
    </row>
    <row r="207" spans="1:7" ht="12.75">
      <c r="A207" s="10">
        <f t="shared" si="28"/>
        <v>-0.9810000000000001</v>
      </c>
      <c r="B207" s="10">
        <f t="shared" si="31"/>
        <v>0.9796017820035701</v>
      </c>
      <c r="C207" s="10">
        <f t="shared" si="29"/>
        <v>-0.001398217996430029</v>
      </c>
      <c r="D207" s="10">
        <f t="shared" si="26"/>
        <v>-20.650549396653016</v>
      </c>
      <c r="E207" s="10">
        <f t="shared" si="30"/>
        <v>-0.01398217996430029</v>
      </c>
      <c r="F207" s="10">
        <f t="shared" si="27"/>
        <v>-127.4096018029686</v>
      </c>
      <c r="G207" s="11">
        <f t="shared" si="32"/>
        <v>9.850000000000005</v>
      </c>
    </row>
    <row r="208" spans="1:7" ht="12.75">
      <c r="A208" s="10">
        <f t="shared" si="28"/>
        <v>-0.9810000000000001</v>
      </c>
      <c r="B208" s="10">
        <f t="shared" si="31"/>
        <v>0.9796681127521067</v>
      </c>
      <c r="C208" s="10">
        <f t="shared" si="29"/>
        <v>-0.0013318872478933486</v>
      </c>
      <c r="D208" s="10">
        <f t="shared" si="26"/>
        <v>-20.651215340276963</v>
      </c>
      <c r="E208" s="10">
        <f t="shared" si="30"/>
        <v>-0.013318872478933486</v>
      </c>
      <c r="F208" s="10">
        <f t="shared" si="27"/>
        <v>-128.44216256998243</v>
      </c>
      <c r="G208" s="11">
        <f t="shared" si="32"/>
        <v>9.900000000000006</v>
      </c>
    </row>
    <row r="209" spans="1:7" ht="12.75">
      <c r="A209" s="10">
        <f t="shared" si="28"/>
        <v>-0.9810000000000001</v>
      </c>
      <c r="B209" s="10">
        <f t="shared" si="31"/>
        <v>0.9797312988921142</v>
      </c>
      <c r="C209" s="10">
        <f t="shared" si="29"/>
        <v>-0.0012687011078859056</v>
      </c>
      <c r="D209" s="10">
        <f t="shared" si="26"/>
        <v>-20.651849690830904</v>
      </c>
      <c r="E209" s="10">
        <f t="shared" si="30"/>
        <v>-0.012687011078859056</v>
      </c>
      <c r="F209" s="10">
        <f t="shared" si="27"/>
        <v>-129.47475505452397</v>
      </c>
      <c r="G209" s="11">
        <f t="shared" si="32"/>
        <v>9.950000000000006</v>
      </c>
    </row>
    <row r="210" spans="1:7" ht="12.75">
      <c r="A210" s="10">
        <f t="shared" si="28"/>
        <v>-0.9810000000000001</v>
      </c>
      <c r="B210" s="10">
        <f t="shared" si="31"/>
        <v>0.9797914893096984</v>
      </c>
      <c r="C210" s="10">
        <f t="shared" si="29"/>
        <v>-0.0012085106903017007</v>
      </c>
      <c r="D210" s="10">
        <f t="shared" si="26"/>
        <v>-20.652453946176056</v>
      </c>
      <c r="E210" s="10">
        <f t="shared" si="30"/>
        <v>-0.012085106903017007</v>
      </c>
      <c r="F210" s="10">
        <f t="shared" si="27"/>
        <v>-130.50737775183276</v>
      </c>
      <c r="G210" s="11">
        <f t="shared" si="32"/>
        <v>10.000000000000007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EJG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EJG</dc:creator>
  <cp:keywords/>
  <dc:description/>
  <cp:lastModifiedBy>Eötvös József Gimnázium</cp:lastModifiedBy>
  <cp:lastPrinted>2007-04-21T13:27:30Z</cp:lastPrinted>
  <dcterms:created xsi:type="dcterms:W3CDTF">2007-04-20T10:02:42Z</dcterms:created>
  <dcterms:modified xsi:type="dcterms:W3CDTF">2007-04-24T17:38:01Z</dcterms:modified>
  <cp:category/>
  <cp:version/>
  <cp:contentType/>
  <cp:contentStatus/>
</cp:coreProperties>
</file>