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SKOLA\VERSENY\KöMaL\"/>
    </mc:Choice>
  </mc:AlternateContent>
  <xr:revisionPtr revIDLastSave="0" documentId="13_ncr:1_{938B8F41-60CC-4FAF-BADE-E86A56713793}" xr6:coauthVersionLast="37" xr6:coauthVersionMax="37" xr10:uidLastSave="{00000000-0000-0000-0000-000000000000}"/>
  <bookViews>
    <workbookView xWindow="0" yWindow="0" windowWidth="14370" windowHeight="10125" xr2:uid="{9DA22A78-CFED-43C9-97F4-3CF09FC2513B}"/>
  </bookViews>
  <sheets>
    <sheet name="Vásárlás" sheetId="1" r:id="rId1"/>
    <sheet name="Palacsinták" sheetId="2" r:id="rId2"/>
    <sheet name="Üzleti adatok" sheetId="3" r:id="rId3"/>
    <sheet name="Segéd" sheetId="4" r:id="rId4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" i="1" l="1"/>
  <c r="A3" i="1" l="1"/>
  <c r="A4" i="1" s="1"/>
  <c r="B4" i="1" s="1"/>
  <c r="C2" i="1"/>
  <c r="B2" i="1"/>
  <c r="B3" i="1" l="1"/>
  <c r="C3" i="1"/>
  <c r="D3" i="1" s="1"/>
  <c r="D2" i="1"/>
  <c r="E2" i="1" s="1"/>
  <c r="C4" i="1"/>
  <c r="A5" i="1"/>
  <c r="E3" i="1" l="1"/>
  <c r="D4" i="1"/>
  <c r="C5" i="1"/>
  <c r="A6" i="1"/>
  <c r="B5" i="1"/>
  <c r="E4" i="1" l="1"/>
  <c r="D5" i="1"/>
  <c r="C6" i="1"/>
  <c r="A7" i="1"/>
  <c r="B6" i="1"/>
  <c r="E5" i="1" l="1"/>
  <c r="D6" i="1"/>
  <c r="C7" i="1"/>
  <c r="A8" i="1"/>
  <c r="B7" i="1"/>
  <c r="D7" i="1" l="1"/>
  <c r="E6" i="1"/>
  <c r="C8" i="1"/>
  <c r="A9" i="1"/>
  <c r="B8" i="1"/>
  <c r="E7" i="1" l="1"/>
  <c r="D8" i="1"/>
  <c r="C9" i="1"/>
  <c r="A10" i="1"/>
  <c r="B9" i="1"/>
  <c r="E8" i="1" l="1"/>
  <c r="D9" i="1"/>
  <c r="C10" i="1"/>
  <c r="A11" i="1"/>
  <c r="B10" i="1"/>
  <c r="E9" i="1" l="1"/>
  <c r="D10" i="1"/>
  <c r="C11" i="1"/>
  <c r="A12" i="1"/>
  <c r="B11" i="1"/>
  <c r="E10" i="1" l="1"/>
  <c r="D11" i="1"/>
  <c r="C12" i="1"/>
  <c r="A13" i="1"/>
  <c r="B12" i="1"/>
  <c r="E11" i="1" l="1"/>
  <c r="D12" i="1"/>
  <c r="E12" i="1" s="1"/>
  <c r="C13" i="1"/>
  <c r="A14" i="1"/>
  <c r="B13" i="1"/>
  <c r="D13" i="1" l="1"/>
  <c r="E13" i="1" s="1"/>
  <c r="C14" i="1"/>
  <c r="A15" i="1"/>
  <c r="B14" i="1"/>
  <c r="D14" i="1" l="1"/>
  <c r="E14" i="1" s="1"/>
  <c r="C15" i="1"/>
  <c r="A16" i="1"/>
  <c r="B15" i="1"/>
  <c r="D15" i="1" l="1"/>
  <c r="E15" i="1" s="1"/>
  <c r="C16" i="1"/>
  <c r="A17" i="1"/>
  <c r="B16" i="1"/>
  <c r="D16" i="1" l="1"/>
  <c r="E16" i="1" s="1"/>
  <c r="C17" i="1"/>
  <c r="A18" i="1"/>
  <c r="B17" i="1"/>
  <c r="D17" i="1" l="1"/>
  <c r="E17" i="1" s="1"/>
  <c r="C18" i="1"/>
  <c r="A19" i="1"/>
  <c r="B18" i="1"/>
  <c r="D18" i="1" l="1"/>
  <c r="E18" i="1" s="1"/>
  <c r="C19" i="1"/>
  <c r="A20" i="1"/>
  <c r="B19" i="1"/>
  <c r="D19" i="1" l="1"/>
  <c r="E19" i="1" s="1"/>
  <c r="C20" i="1"/>
  <c r="A21" i="1"/>
  <c r="B20" i="1"/>
  <c r="D20" i="1" l="1"/>
  <c r="E20" i="1" s="1"/>
  <c r="C21" i="1"/>
  <c r="A22" i="1"/>
  <c r="B21" i="1"/>
  <c r="D21" i="1" l="1"/>
  <c r="E21" i="1" s="1"/>
  <c r="C22" i="1"/>
  <c r="A23" i="1"/>
  <c r="B22" i="1"/>
  <c r="D22" i="1" l="1"/>
  <c r="E22" i="1" s="1"/>
  <c r="C23" i="1"/>
  <c r="A24" i="1"/>
  <c r="B23" i="1"/>
  <c r="D23" i="1" l="1"/>
  <c r="E23" i="1" s="1"/>
  <c r="C24" i="1"/>
  <c r="A25" i="1"/>
  <c r="B24" i="1"/>
  <c r="D24" i="1" l="1"/>
  <c r="E24" i="1" s="1"/>
  <c r="C25" i="1"/>
  <c r="A26" i="1"/>
  <c r="B25" i="1"/>
  <c r="D25" i="1" l="1"/>
  <c r="E25" i="1" s="1"/>
  <c r="C26" i="1"/>
  <c r="A27" i="1"/>
  <c r="B26" i="1"/>
  <c r="D26" i="1" l="1"/>
  <c r="E26" i="1" s="1"/>
  <c r="C27" i="1"/>
  <c r="A28" i="1"/>
  <c r="B27" i="1"/>
  <c r="D27" i="1" l="1"/>
  <c r="E27" i="1" s="1"/>
  <c r="C28" i="1"/>
  <c r="A29" i="1"/>
  <c r="B28" i="1"/>
  <c r="D28" i="1" l="1"/>
  <c r="E28" i="1" s="1"/>
  <c r="C29" i="1"/>
  <c r="A30" i="1"/>
  <c r="B29" i="1"/>
  <c r="D29" i="1" l="1"/>
  <c r="E29" i="1" s="1"/>
  <c r="C30" i="1"/>
  <c r="A31" i="1"/>
  <c r="B30" i="1"/>
  <c r="D30" i="1" l="1"/>
  <c r="E30" i="1" s="1"/>
  <c r="C31" i="1"/>
  <c r="A32" i="1"/>
  <c r="B31" i="1"/>
  <c r="D31" i="1" l="1"/>
  <c r="E31" i="1" s="1"/>
  <c r="C32" i="1"/>
  <c r="A33" i="1"/>
  <c r="B32" i="1"/>
  <c r="D32" i="1" l="1"/>
  <c r="E32" i="1" s="1"/>
  <c r="C33" i="1"/>
  <c r="A34" i="1"/>
  <c r="B33" i="1"/>
  <c r="D33" i="1" l="1"/>
  <c r="E33" i="1" s="1"/>
  <c r="C34" i="1"/>
  <c r="A35" i="1"/>
  <c r="B34" i="1"/>
  <c r="D34" i="1" l="1"/>
  <c r="E34" i="1" s="1"/>
  <c r="C35" i="1"/>
  <c r="A36" i="1"/>
  <c r="B35" i="1"/>
  <c r="D35" i="1" l="1"/>
  <c r="E35" i="1" s="1"/>
  <c r="C36" i="1"/>
  <c r="A37" i="1"/>
  <c r="B36" i="1"/>
  <c r="D36" i="1" l="1"/>
  <c r="E36" i="1" s="1"/>
  <c r="C37" i="1"/>
  <c r="A38" i="1"/>
  <c r="B37" i="1"/>
  <c r="D37" i="1" l="1"/>
  <c r="E37" i="1" s="1"/>
  <c r="C38" i="1"/>
  <c r="A39" i="1"/>
  <c r="B38" i="1"/>
  <c r="D38" i="1" l="1"/>
  <c r="E38" i="1" s="1"/>
  <c r="C39" i="1"/>
  <c r="A40" i="1"/>
  <c r="B39" i="1"/>
  <c r="D39" i="1" l="1"/>
  <c r="E39" i="1" s="1"/>
  <c r="C40" i="1"/>
  <c r="A41" i="1"/>
  <c r="B40" i="1"/>
  <c r="D40" i="1" l="1"/>
  <c r="E40" i="1" s="1"/>
  <c r="C41" i="1"/>
  <c r="A42" i="1"/>
  <c r="B41" i="1"/>
  <c r="D41" i="1" l="1"/>
  <c r="E41" i="1" s="1"/>
  <c r="C42" i="1"/>
  <c r="A43" i="1"/>
  <c r="B42" i="1"/>
  <c r="D42" i="1" l="1"/>
  <c r="E42" i="1" s="1"/>
  <c r="C43" i="1"/>
  <c r="A44" i="1"/>
  <c r="B43" i="1"/>
  <c r="D43" i="1" l="1"/>
  <c r="E43" i="1" s="1"/>
  <c r="C44" i="1"/>
  <c r="A45" i="1"/>
  <c r="B44" i="1"/>
  <c r="D44" i="1" l="1"/>
  <c r="E44" i="1" s="1"/>
  <c r="C45" i="1"/>
  <c r="A46" i="1"/>
  <c r="B45" i="1"/>
  <c r="D45" i="1" l="1"/>
  <c r="E45" i="1" s="1"/>
  <c r="C46" i="1"/>
  <c r="A47" i="1"/>
  <c r="B46" i="1"/>
  <c r="D46" i="1" l="1"/>
  <c r="E46" i="1" s="1"/>
  <c r="C47" i="1"/>
  <c r="A48" i="1"/>
  <c r="B47" i="1"/>
  <c r="D47" i="1" l="1"/>
  <c r="E47" i="1" s="1"/>
  <c r="C48" i="1"/>
  <c r="A49" i="1"/>
  <c r="B48" i="1"/>
  <c r="D48" i="1" l="1"/>
  <c r="E48" i="1" s="1"/>
  <c r="C49" i="1"/>
  <c r="A50" i="1"/>
  <c r="B49" i="1"/>
  <c r="D49" i="1" l="1"/>
  <c r="E49" i="1" s="1"/>
  <c r="C50" i="1"/>
  <c r="A51" i="1"/>
  <c r="B50" i="1"/>
  <c r="D50" i="1" l="1"/>
  <c r="E50" i="1" s="1"/>
  <c r="C51" i="1"/>
  <c r="A52" i="1"/>
  <c r="B51" i="1"/>
  <c r="D51" i="1" l="1"/>
  <c r="E51" i="1" s="1"/>
  <c r="C52" i="1"/>
  <c r="A53" i="1"/>
  <c r="B52" i="1"/>
  <c r="D52" i="1" l="1"/>
  <c r="E52" i="1" s="1"/>
  <c r="C53" i="1"/>
  <c r="A54" i="1"/>
  <c r="B53" i="1"/>
  <c r="D53" i="1" l="1"/>
  <c r="E53" i="1" s="1"/>
  <c r="C54" i="1"/>
  <c r="A55" i="1"/>
  <c r="B54" i="1"/>
  <c r="D54" i="1" l="1"/>
  <c r="E54" i="1" s="1"/>
  <c r="C55" i="1"/>
  <c r="A56" i="1"/>
  <c r="B55" i="1"/>
  <c r="D55" i="1" l="1"/>
  <c r="E55" i="1" s="1"/>
  <c r="C56" i="1"/>
  <c r="A57" i="1"/>
  <c r="B56" i="1"/>
  <c r="D56" i="1" l="1"/>
  <c r="E56" i="1" s="1"/>
  <c r="C57" i="1"/>
  <c r="A58" i="1"/>
  <c r="B57" i="1"/>
  <c r="D57" i="1" l="1"/>
  <c r="E57" i="1" s="1"/>
  <c r="C58" i="1"/>
  <c r="A59" i="1"/>
  <c r="B58" i="1"/>
  <c r="D58" i="1" l="1"/>
  <c r="E58" i="1" s="1"/>
  <c r="C59" i="1"/>
  <c r="A60" i="1"/>
  <c r="B59" i="1"/>
  <c r="D59" i="1" l="1"/>
  <c r="E59" i="1" s="1"/>
  <c r="C60" i="1"/>
  <c r="A61" i="1"/>
  <c r="B60" i="1"/>
  <c r="D60" i="1" l="1"/>
  <c r="E60" i="1" s="1"/>
  <c r="C61" i="1"/>
  <c r="A62" i="1"/>
  <c r="B61" i="1"/>
  <c r="D61" i="1" l="1"/>
  <c r="E61" i="1" s="1"/>
  <c r="C62" i="1"/>
  <c r="A63" i="1"/>
  <c r="B62" i="1"/>
  <c r="D62" i="1" l="1"/>
  <c r="E62" i="1" s="1"/>
  <c r="C63" i="1"/>
  <c r="A64" i="1"/>
  <c r="B63" i="1"/>
  <c r="D63" i="1" l="1"/>
  <c r="E63" i="1" s="1"/>
  <c r="C64" i="1"/>
  <c r="A65" i="1"/>
  <c r="B64" i="1"/>
  <c r="D64" i="1" l="1"/>
  <c r="E64" i="1" s="1"/>
  <c r="C65" i="1"/>
  <c r="A66" i="1"/>
  <c r="B65" i="1"/>
  <c r="D65" i="1" l="1"/>
  <c r="E65" i="1" s="1"/>
  <c r="C66" i="1"/>
  <c r="A67" i="1"/>
  <c r="B66" i="1"/>
  <c r="D66" i="1" l="1"/>
  <c r="E66" i="1" s="1"/>
  <c r="C67" i="1"/>
  <c r="A68" i="1"/>
  <c r="B67" i="1"/>
  <c r="D67" i="1" l="1"/>
  <c r="E67" i="1" s="1"/>
  <c r="C68" i="1"/>
  <c r="A69" i="1"/>
  <c r="B68" i="1"/>
  <c r="D68" i="1" l="1"/>
  <c r="E68" i="1" s="1"/>
  <c r="C69" i="1"/>
  <c r="A70" i="1"/>
  <c r="B69" i="1"/>
  <c r="D69" i="1" l="1"/>
  <c r="E69" i="1" s="1"/>
  <c r="C70" i="1"/>
  <c r="A71" i="1"/>
  <c r="B70" i="1"/>
  <c r="D70" i="1" l="1"/>
  <c r="E70" i="1" s="1"/>
  <c r="C71" i="1"/>
  <c r="A72" i="1"/>
  <c r="B71" i="1"/>
  <c r="D71" i="1" l="1"/>
  <c r="E71" i="1" s="1"/>
  <c r="C72" i="1"/>
  <c r="A73" i="1"/>
  <c r="B72" i="1"/>
  <c r="D72" i="1" l="1"/>
  <c r="E72" i="1" s="1"/>
  <c r="C73" i="1"/>
  <c r="A74" i="1"/>
  <c r="B73" i="1"/>
  <c r="D73" i="1" l="1"/>
  <c r="E73" i="1" s="1"/>
  <c r="C74" i="1"/>
  <c r="A75" i="1"/>
  <c r="B74" i="1"/>
  <c r="D74" i="1" l="1"/>
  <c r="E74" i="1" s="1"/>
  <c r="C75" i="1"/>
  <c r="A76" i="1"/>
  <c r="B75" i="1"/>
  <c r="D75" i="1" l="1"/>
  <c r="E75" i="1" s="1"/>
  <c r="C76" i="1"/>
  <c r="A77" i="1"/>
  <c r="B76" i="1"/>
  <c r="D76" i="1" l="1"/>
  <c r="E76" i="1" s="1"/>
  <c r="C77" i="1"/>
  <c r="A78" i="1"/>
  <c r="B77" i="1"/>
  <c r="D77" i="1" l="1"/>
  <c r="E77" i="1" s="1"/>
  <c r="C78" i="1"/>
  <c r="A79" i="1"/>
  <c r="B78" i="1"/>
  <c r="D78" i="1" l="1"/>
  <c r="E78" i="1" s="1"/>
  <c r="C79" i="1"/>
  <c r="A80" i="1"/>
  <c r="B79" i="1"/>
  <c r="D79" i="1" l="1"/>
  <c r="E79" i="1" s="1"/>
  <c r="C80" i="1"/>
  <c r="A81" i="1"/>
  <c r="B80" i="1"/>
  <c r="D80" i="1" l="1"/>
  <c r="E80" i="1" s="1"/>
  <c r="C81" i="1"/>
  <c r="A82" i="1"/>
  <c r="B81" i="1"/>
  <c r="D81" i="1" l="1"/>
  <c r="E81" i="1" s="1"/>
  <c r="C82" i="1"/>
  <c r="A83" i="1"/>
  <c r="B82" i="1"/>
  <c r="D82" i="1" l="1"/>
  <c r="E82" i="1" s="1"/>
  <c r="C83" i="1"/>
  <c r="A84" i="1"/>
  <c r="B83" i="1"/>
  <c r="D83" i="1" l="1"/>
  <c r="E83" i="1" s="1"/>
  <c r="C84" i="1"/>
  <c r="A85" i="1"/>
  <c r="B84" i="1"/>
  <c r="D84" i="1" l="1"/>
  <c r="E84" i="1" s="1"/>
  <c r="C85" i="1"/>
  <c r="A86" i="1"/>
  <c r="B85" i="1"/>
  <c r="D85" i="1" l="1"/>
  <c r="E85" i="1" s="1"/>
  <c r="C86" i="1"/>
  <c r="A87" i="1"/>
  <c r="B86" i="1"/>
  <c r="D86" i="1" l="1"/>
  <c r="E86" i="1" s="1"/>
  <c r="C87" i="1"/>
  <c r="A88" i="1"/>
  <c r="B87" i="1"/>
  <c r="D87" i="1" l="1"/>
  <c r="E87" i="1" s="1"/>
  <c r="C88" i="1"/>
  <c r="A89" i="1"/>
  <c r="B88" i="1"/>
  <c r="D88" i="1" l="1"/>
  <c r="E88" i="1" s="1"/>
  <c r="C89" i="1"/>
  <c r="A90" i="1"/>
  <c r="B89" i="1"/>
  <c r="D89" i="1" l="1"/>
  <c r="E89" i="1" s="1"/>
  <c r="C90" i="1"/>
  <c r="A91" i="1"/>
  <c r="B90" i="1"/>
  <c r="D90" i="1" l="1"/>
  <c r="E90" i="1" s="1"/>
  <c r="C91" i="1"/>
  <c r="A92" i="1"/>
  <c r="B91" i="1"/>
  <c r="D91" i="1" l="1"/>
  <c r="E91" i="1" s="1"/>
  <c r="C92" i="1"/>
  <c r="A93" i="1"/>
  <c r="B92" i="1"/>
  <c r="D92" i="1" l="1"/>
  <c r="E92" i="1" s="1"/>
  <c r="C93" i="1"/>
  <c r="A94" i="1"/>
  <c r="B93" i="1"/>
  <c r="D93" i="1" l="1"/>
  <c r="E93" i="1" s="1"/>
  <c r="C94" i="1"/>
  <c r="A95" i="1"/>
  <c r="B94" i="1"/>
  <c r="D94" i="1" l="1"/>
  <c r="E94" i="1" s="1"/>
  <c r="C95" i="1"/>
  <c r="A96" i="1"/>
  <c r="B95" i="1"/>
  <c r="D95" i="1" l="1"/>
  <c r="E95" i="1" s="1"/>
  <c r="C96" i="1"/>
  <c r="A97" i="1"/>
  <c r="B96" i="1"/>
  <c r="D96" i="1" l="1"/>
  <c r="E96" i="1" s="1"/>
  <c r="C97" i="1"/>
  <c r="A98" i="1"/>
  <c r="B97" i="1"/>
  <c r="D97" i="1" l="1"/>
  <c r="E97" i="1" s="1"/>
  <c r="C98" i="1"/>
  <c r="A99" i="1"/>
  <c r="B98" i="1"/>
  <c r="D98" i="1" l="1"/>
  <c r="E98" i="1" s="1"/>
  <c r="C99" i="1"/>
  <c r="A100" i="1"/>
  <c r="B99" i="1"/>
  <c r="D99" i="1" l="1"/>
  <c r="E99" i="1" s="1"/>
  <c r="C100" i="1"/>
  <c r="A101" i="1"/>
  <c r="B100" i="1"/>
  <c r="D100" i="1" l="1"/>
  <c r="E100" i="1" s="1"/>
  <c r="C101" i="1"/>
  <c r="A102" i="1"/>
  <c r="B101" i="1"/>
  <c r="D101" i="1" l="1"/>
  <c r="E101" i="1" s="1"/>
  <c r="C102" i="1"/>
  <c r="A103" i="1"/>
  <c r="B102" i="1"/>
  <c r="D102" i="1" l="1"/>
  <c r="E102" i="1" s="1"/>
  <c r="C103" i="1"/>
  <c r="A104" i="1"/>
  <c r="B103" i="1"/>
  <c r="D103" i="1" l="1"/>
  <c r="E103" i="1" s="1"/>
  <c r="C104" i="1"/>
  <c r="A105" i="1"/>
  <c r="B104" i="1"/>
  <c r="D104" i="1" l="1"/>
  <c r="E104" i="1" s="1"/>
  <c r="C105" i="1"/>
  <c r="A106" i="1"/>
  <c r="B105" i="1"/>
  <c r="D105" i="1" l="1"/>
  <c r="E105" i="1" s="1"/>
  <c r="C106" i="1"/>
  <c r="A107" i="1"/>
  <c r="B106" i="1"/>
  <c r="D106" i="1" l="1"/>
  <c r="E106" i="1" s="1"/>
  <c r="C107" i="1"/>
  <c r="A108" i="1"/>
  <c r="B107" i="1"/>
  <c r="D107" i="1" l="1"/>
  <c r="E107" i="1" s="1"/>
  <c r="C108" i="1"/>
  <c r="A109" i="1"/>
  <c r="B108" i="1"/>
  <c r="D108" i="1" l="1"/>
  <c r="E108" i="1" s="1"/>
  <c r="C109" i="1"/>
  <c r="A110" i="1"/>
  <c r="B109" i="1"/>
  <c r="D109" i="1" l="1"/>
  <c r="E109" i="1" s="1"/>
  <c r="C110" i="1"/>
  <c r="A111" i="1"/>
  <c r="B110" i="1"/>
  <c r="D110" i="1" l="1"/>
  <c r="E110" i="1" s="1"/>
  <c r="C111" i="1"/>
  <c r="A112" i="1"/>
  <c r="B111" i="1"/>
  <c r="D111" i="1" l="1"/>
  <c r="E111" i="1" s="1"/>
  <c r="C112" i="1"/>
  <c r="A113" i="1"/>
  <c r="B112" i="1"/>
  <c r="D112" i="1" l="1"/>
  <c r="E112" i="1" s="1"/>
  <c r="C113" i="1"/>
  <c r="A114" i="1"/>
  <c r="B113" i="1"/>
  <c r="D113" i="1" l="1"/>
  <c r="E113" i="1" s="1"/>
  <c r="C114" i="1"/>
  <c r="A115" i="1"/>
  <c r="B114" i="1"/>
  <c r="D114" i="1" l="1"/>
  <c r="E114" i="1" s="1"/>
  <c r="C115" i="1"/>
  <c r="A116" i="1"/>
  <c r="B115" i="1"/>
  <c r="D115" i="1" l="1"/>
  <c r="E115" i="1" s="1"/>
  <c r="C116" i="1"/>
  <c r="A117" i="1"/>
  <c r="B116" i="1"/>
  <c r="D116" i="1" l="1"/>
  <c r="E116" i="1" s="1"/>
  <c r="C117" i="1"/>
  <c r="A118" i="1"/>
  <c r="B117" i="1"/>
  <c r="D117" i="1" l="1"/>
  <c r="E117" i="1" s="1"/>
  <c r="C118" i="1"/>
  <c r="A119" i="1"/>
  <c r="B118" i="1"/>
  <c r="D118" i="1" l="1"/>
  <c r="E118" i="1" s="1"/>
  <c r="C119" i="1"/>
  <c r="A120" i="1"/>
  <c r="B119" i="1"/>
  <c r="D119" i="1" l="1"/>
  <c r="E119" i="1" s="1"/>
  <c r="C120" i="1"/>
  <c r="A121" i="1"/>
  <c r="B120" i="1"/>
  <c r="D120" i="1" l="1"/>
  <c r="E120" i="1" s="1"/>
  <c r="C121" i="1"/>
  <c r="D121" i="1" s="1"/>
  <c r="A122" i="1"/>
  <c r="B121" i="1"/>
  <c r="E121" i="1" l="1"/>
  <c r="C122" i="1"/>
  <c r="D122" i="1" s="1"/>
  <c r="E122" i="1" s="1"/>
  <c r="A123" i="1"/>
  <c r="B122" i="1"/>
  <c r="C123" i="1" l="1"/>
  <c r="D123" i="1" s="1"/>
  <c r="E123" i="1" s="1"/>
  <c r="A124" i="1"/>
  <c r="B123" i="1"/>
  <c r="C124" i="1" l="1"/>
  <c r="D124" i="1" s="1"/>
  <c r="E124" i="1" s="1"/>
  <c r="A125" i="1"/>
  <c r="B124" i="1"/>
  <c r="C125" i="1" l="1"/>
  <c r="D125" i="1" s="1"/>
  <c r="E125" i="1" s="1"/>
  <c r="A126" i="1"/>
  <c r="B125" i="1"/>
  <c r="C126" i="1" l="1"/>
  <c r="D126" i="1" s="1"/>
  <c r="E126" i="1" s="1"/>
  <c r="A127" i="1"/>
  <c r="B126" i="1"/>
  <c r="C127" i="1" l="1"/>
  <c r="D127" i="1" s="1"/>
  <c r="E127" i="1" s="1"/>
  <c r="A128" i="1"/>
  <c r="B127" i="1"/>
  <c r="C128" i="1" l="1"/>
  <c r="D128" i="1" s="1"/>
  <c r="E128" i="1" s="1"/>
  <c r="A129" i="1"/>
  <c r="B128" i="1"/>
  <c r="C129" i="1" l="1"/>
  <c r="D129" i="1" s="1"/>
  <c r="E129" i="1" s="1"/>
  <c r="A130" i="1"/>
  <c r="B129" i="1"/>
  <c r="C130" i="1" l="1"/>
  <c r="D130" i="1" s="1"/>
  <c r="E130" i="1" s="1"/>
  <c r="A131" i="1"/>
  <c r="B130" i="1"/>
  <c r="C131" i="1" l="1"/>
  <c r="D131" i="1" s="1"/>
  <c r="E131" i="1" s="1"/>
  <c r="A132" i="1"/>
  <c r="B131" i="1"/>
  <c r="C132" i="1" l="1"/>
  <c r="D132" i="1" s="1"/>
  <c r="E132" i="1" s="1"/>
  <c r="A133" i="1"/>
  <c r="B132" i="1"/>
  <c r="C133" i="1" l="1"/>
  <c r="D133" i="1" s="1"/>
  <c r="E133" i="1" s="1"/>
  <c r="A134" i="1"/>
  <c r="B133" i="1"/>
  <c r="C134" i="1" l="1"/>
  <c r="D134" i="1" s="1"/>
  <c r="E134" i="1" s="1"/>
  <c r="A135" i="1"/>
  <c r="B134" i="1"/>
  <c r="C135" i="1" l="1"/>
  <c r="D135" i="1" s="1"/>
  <c r="E135" i="1" s="1"/>
  <c r="A136" i="1"/>
  <c r="B135" i="1"/>
  <c r="C136" i="1" l="1"/>
  <c r="D136" i="1" s="1"/>
  <c r="E136" i="1" s="1"/>
  <c r="A137" i="1"/>
  <c r="B136" i="1"/>
  <c r="C137" i="1" l="1"/>
  <c r="D137" i="1" s="1"/>
  <c r="E137" i="1" s="1"/>
  <c r="A138" i="1"/>
  <c r="B137" i="1"/>
  <c r="C138" i="1" l="1"/>
  <c r="D138" i="1" s="1"/>
  <c r="E138" i="1" s="1"/>
  <c r="A139" i="1"/>
  <c r="B138" i="1"/>
  <c r="C139" i="1" l="1"/>
  <c r="D139" i="1" s="1"/>
  <c r="E139" i="1" s="1"/>
  <c r="A140" i="1"/>
  <c r="B139" i="1"/>
  <c r="C140" i="1" l="1"/>
  <c r="D140" i="1" s="1"/>
  <c r="E140" i="1" s="1"/>
  <c r="A141" i="1"/>
  <c r="B140" i="1"/>
  <c r="C141" i="1" l="1"/>
  <c r="D141" i="1" s="1"/>
  <c r="E141" i="1" s="1"/>
  <c r="A142" i="1"/>
  <c r="B141" i="1"/>
  <c r="C142" i="1" l="1"/>
  <c r="D142" i="1" s="1"/>
  <c r="E142" i="1" s="1"/>
  <c r="A143" i="1"/>
  <c r="B142" i="1"/>
  <c r="C143" i="1" l="1"/>
  <c r="D143" i="1" s="1"/>
  <c r="E143" i="1" s="1"/>
  <c r="A144" i="1"/>
  <c r="B143" i="1"/>
  <c r="C144" i="1" l="1"/>
  <c r="D144" i="1" s="1"/>
  <c r="E144" i="1" s="1"/>
  <c r="A145" i="1"/>
  <c r="B144" i="1"/>
  <c r="C145" i="1" l="1"/>
  <c r="D145" i="1" s="1"/>
  <c r="E145" i="1" s="1"/>
  <c r="A146" i="1"/>
  <c r="B145" i="1"/>
  <c r="C146" i="1" l="1"/>
  <c r="D146" i="1" s="1"/>
  <c r="E146" i="1" s="1"/>
  <c r="A147" i="1"/>
  <c r="B146" i="1"/>
  <c r="C147" i="1" l="1"/>
  <c r="D147" i="1" s="1"/>
  <c r="E147" i="1" s="1"/>
  <c r="A148" i="1"/>
  <c r="B147" i="1"/>
  <c r="C148" i="1" l="1"/>
  <c r="D148" i="1" s="1"/>
  <c r="E148" i="1" s="1"/>
  <c r="A149" i="1"/>
  <c r="B148" i="1"/>
  <c r="C149" i="1" l="1"/>
  <c r="D149" i="1" s="1"/>
  <c r="E149" i="1" s="1"/>
  <c r="A150" i="1"/>
  <c r="B149" i="1"/>
  <c r="C150" i="1" l="1"/>
  <c r="D150" i="1" s="1"/>
  <c r="E150" i="1" s="1"/>
  <c r="A151" i="1"/>
  <c r="B150" i="1"/>
  <c r="C151" i="1" l="1"/>
  <c r="D151" i="1" s="1"/>
  <c r="E151" i="1" s="1"/>
  <c r="A152" i="1"/>
  <c r="B151" i="1"/>
  <c r="C152" i="1" l="1"/>
  <c r="D152" i="1" s="1"/>
  <c r="E152" i="1" s="1"/>
  <c r="A153" i="1"/>
  <c r="B152" i="1"/>
  <c r="C153" i="1" l="1"/>
  <c r="D153" i="1" s="1"/>
  <c r="E153" i="1" s="1"/>
  <c r="A154" i="1"/>
  <c r="B153" i="1"/>
  <c r="C154" i="1" l="1"/>
  <c r="D154" i="1" s="1"/>
  <c r="E154" i="1" s="1"/>
  <c r="A155" i="1"/>
  <c r="B154" i="1"/>
  <c r="C155" i="1" l="1"/>
  <c r="D155" i="1" s="1"/>
  <c r="E155" i="1" s="1"/>
  <c r="A156" i="1"/>
  <c r="B155" i="1"/>
  <c r="C156" i="1" l="1"/>
  <c r="D156" i="1" s="1"/>
  <c r="E156" i="1" s="1"/>
  <c r="A157" i="1"/>
  <c r="B156" i="1"/>
  <c r="C157" i="1" l="1"/>
  <c r="D157" i="1" s="1"/>
  <c r="E157" i="1" s="1"/>
  <c r="A158" i="1"/>
  <c r="B157" i="1"/>
  <c r="C158" i="1" l="1"/>
  <c r="D158" i="1" s="1"/>
  <c r="E158" i="1" s="1"/>
  <c r="A159" i="1"/>
  <c r="B158" i="1"/>
  <c r="C159" i="1" l="1"/>
  <c r="D159" i="1" s="1"/>
  <c r="E159" i="1" s="1"/>
  <c r="A160" i="1"/>
  <c r="B159" i="1"/>
  <c r="C160" i="1" l="1"/>
  <c r="D160" i="1" s="1"/>
  <c r="E160" i="1" s="1"/>
  <c r="A161" i="1"/>
  <c r="B160" i="1"/>
  <c r="C161" i="1" l="1"/>
  <c r="D161" i="1" s="1"/>
  <c r="E161" i="1" s="1"/>
  <c r="A162" i="1"/>
  <c r="B161" i="1"/>
  <c r="C162" i="1" l="1"/>
  <c r="D162" i="1" s="1"/>
  <c r="E162" i="1" s="1"/>
  <c r="A163" i="1"/>
  <c r="B162" i="1"/>
  <c r="C163" i="1" l="1"/>
  <c r="D163" i="1" s="1"/>
  <c r="E163" i="1" s="1"/>
  <c r="A164" i="1"/>
  <c r="B163" i="1"/>
  <c r="C164" i="1" l="1"/>
  <c r="D164" i="1" s="1"/>
  <c r="E164" i="1" s="1"/>
  <c r="A165" i="1"/>
  <c r="B164" i="1"/>
  <c r="C165" i="1" l="1"/>
  <c r="D165" i="1" s="1"/>
  <c r="E165" i="1" s="1"/>
  <c r="A166" i="1"/>
  <c r="B165" i="1"/>
  <c r="C166" i="1" l="1"/>
  <c r="D166" i="1" s="1"/>
  <c r="E166" i="1" s="1"/>
  <c r="A167" i="1"/>
  <c r="B166" i="1"/>
  <c r="C167" i="1" l="1"/>
  <c r="D167" i="1" s="1"/>
  <c r="E167" i="1" s="1"/>
  <c r="A168" i="1"/>
  <c r="B167" i="1"/>
  <c r="C168" i="1" l="1"/>
  <c r="D168" i="1" s="1"/>
  <c r="E168" i="1" s="1"/>
  <c r="A169" i="1"/>
  <c r="B168" i="1"/>
  <c r="C169" i="1" l="1"/>
  <c r="D169" i="1" s="1"/>
  <c r="E169" i="1" s="1"/>
  <c r="A170" i="1"/>
  <c r="B169" i="1"/>
  <c r="C170" i="1" l="1"/>
  <c r="D170" i="1" s="1"/>
  <c r="E170" i="1" s="1"/>
  <c r="A171" i="1"/>
  <c r="B170" i="1"/>
  <c r="C171" i="1" l="1"/>
  <c r="D171" i="1" s="1"/>
  <c r="E171" i="1" s="1"/>
  <c r="A172" i="1"/>
  <c r="B171" i="1"/>
  <c r="C172" i="1" l="1"/>
  <c r="D172" i="1" s="1"/>
  <c r="E172" i="1" s="1"/>
  <c r="A173" i="1"/>
  <c r="B172" i="1"/>
  <c r="C173" i="1" l="1"/>
  <c r="D173" i="1" s="1"/>
  <c r="E173" i="1" s="1"/>
  <c r="A174" i="1"/>
  <c r="B173" i="1"/>
  <c r="C174" i="1" l="1"/>
  <c r="D174" i="1" s="1"/>
  <c r="E174" i="1" s="1"/>
  <c r="A175" i="1"/>
  <c r="B174" i="1"/>
  <c r="C175" i="1" l="1"/>
  <c r="D175" i="1" s="1"/>
  <c r="E175" i="1" s="1"/>
  <c r="A176" i="1"/>
  <c r="B175" i="1"/>
  <c r="C176" i="1" l="1"/>
  <c r="D176" i="1" s="1"/>
  <c r="E176" i="1" s="1"/>
  <c r="A177" i="1"/>
  <c r="B176" i="1"/>
  <c r="C177" i="1" l="1"/>
  <c r="D177" i="1" s="1"/>
  <c r="E177" i="1" s="1"/>
  <c r="A178" i="1"/>
  <c r="B177" i="1"/>
  <c r="C178" i="1" l="1"/>
  <c r="D178" i="1" s="1"/>
  <c r="E178" i="1" s="1"/>
  <c r="A179" i="1"/>
  <c r="B178" i="1"/>
  <c r="C179" i="1" l="1"/>
  <c r="D179" i="1" s="1"/>
  <c r="E179" i="1" s="1"/>
  <c r="A180" i="1"/>
  <c r="B179" i="1"/>
  <c r="C180" i="1" l="1"/>
  <c r="D180" i="1" s="1"/>
  <c r="E180" i="1" s="1"/>
  <c r="A181" i="1"/>
  <c r="B180" i="1"/>
  <c r="C181" i="1" l="1"/>
  <c r="D181" i="1" s="1"/>
  <c r="E181" i="1" s="1"/>
  <c r="A182" i="1"/>
  <c r="B181" i="1"/>
  <c r="C182" i="1" l="1"/>
  <c r="D182" i="1" s="1"/>
  <c r="E182" i="1" s="1"/>
  <c r="A183" i="1"/>
  <c r="B182" i="1"/>
  <c r="C183" i="1" l="1"/>
  <c r="D183" i="1" s="1"/>
  <c r="E183" i="1" s="1"/>
  <c r="A184" i="1"/>
  <c r="B183" i="1"/>
  <c r="C184" i="1" l="1"/>
  <c r="D184" i="1" s="1"/>
  <c r="E184" i="1" s="1"/>
  <c r="A185" i="1"/>
  <c r="B184" i="1"/>
  <c r="C185" i="1" l="1"/>
  <c r="D185" i="1" s="1"/>
  <c r="E185" i="1" s="1"/>
  <c r="A186" i="1"/>
  <c r="B185" i="1"/>
  <c r="C186" i="1" l="1"/>
  <c r="D186" i="1" s="1"/>
  <c r="E186" i="1" s="1"/>
  <c r="A187" i="1"/>
  <c r="B186" i="1"/>
  <c r="C187" i="1" l="1"/>
  <c r="D187" i="1" s="1"/>
  <c r="E187" i="1" s="1"/>
  <c r="A188" i="1"/>
  <c r="B187" i="1"/>
  <c r="C188" i="1" l="1"/>
  <c r="D188" i="1" s="1"/>
  <c r="E188" i="1" s="1"/>
  <c r="A189" i="1"/>
  <c r="B188" i="1"/>
  <c r="C189" i="1" l="1"/>
  <c r="D189" i="1" s="1"/>
  <c r="E189" i="1" s="1"/>
  <c r="A190" i="1"/>
  <c r="B189" i="1"/>
  <c r="C190" i="1" l="1"/>
  <c r="D190" i="1" s="1"/>
  <c r="E190" i="1" s="1"/>
  <c r="A191" i="1"/>
  <c r="B190" i="1"/>
  <c r="C191" i="1" l="1"/>
  <c r="D191" i="1" s="1"/>
  <c r="E191" i="1" s="1"/>
  <c r="A192" i="1"/>
  <c r="B191" i="1"/>
  <c r="C192" i="1" l="1"/>
  <c r="D192" i="1" s="1"/>
  <c r="E192" i="1" s="1"/>
  <c r="A193" i="1"/>
  <c r="B192" i="1"/>
  <c r="C193" i="1" l="1"/>
  <c r="D193" i="1" s="1"/>
  <c r="E193" i="1" s="1"/>
  <c r="A194" i="1"/>
  <c r="B193" i="1"/>
  <c r="C194" i="1" l="1"/>
  <c r="D194" i="1" s="1"/>
  <c r="E194" i="1" s="1"/>
  <c r="A195" i="1"/>
  <c r="B194" i="1"/>
  <c r="C195" i="1" l="1"/>
  <c r="D195" i="1" s="1"/>
  <c r="E195" i="1" s="1"/>
  <c r="A196" i="1"/>
  <c r="B195" i="1"/>
  <c r="C196" i="1" l="1"/>
  <c r="D196" i="1" s="1"/>
  <c r="E196" i="1" s="1"/>
  <c r="A197" i="1"/>
  <c r="B196" i="1"/>
  <c r="C197" i="1" l="1"/>
  <c r="D197" i="1" s="1"/>
  <c r="E197" i="1" s="1"/>
  <c r="A198" i="1"/>
  <c r="B197" i="1"/>
  <c r="C198" i="1" l="1"/>
  <c r="D198" i="1" s="1"/>
  <c r="E198" i="1" s="1"/>
  <c r="A199" i="1"/>
  <c r="B198" i="1"/>
  <c r="C199" i="1" l="1"/>
  <c r="D199" i="1" s="1"/>
  <c r="E199" i="1" s="1"/>
  <c r="A200" i="1"/>
  <c r="B199" i="1"/>
  <c r="C200" i="1" l="1"/>
  <c r="D200" i="1" s="1"/>
  <c r="E200" i="1" s="1"/>
  <c r="A201" i="1"/>
  <c r="B200" i="1"/>
  <c r="C201" i="1" l="1"/>
  <c r="D201" i="1" s="1"/>
  <c r="E201" i="1" s="1"/>
  <c r="A202" i="1"/>
  <c r="B201" i="1"/>
  <c r="C202" i="1" l="1"/>
  <c r="D202" i="1" s="1"/>
  <c r="E202" i="1" s="1"/>
  <c r="A203" i="1"/>
  <c r="B202" i="1"/>
  <c r="C203" i="1" l="1"/>
  <c r="D203" i="1" s="1"/>
  <c r="E203" i="1" s="1"/>
  <c r="A204" i="1"/>
  <c r="B203" i="1"/>
  <c r="C204" i="1" l="1"/>
  <c r="D204" i="1" s="1"/>
  <c r="E204" i="1" s="1"/>
  <c r="A205" i="1"/>
  <c r="B204" i="1"/>
  <c r="C205" i="1" l="1"/>
  <c r="D205" i="1" s="1"/>
  <c r="E205" i="1" s="1"/>
  <c r="A206" i="1"/>
  <c r="B205" i="1"/>
  <c r="C206" i="1" l="1"/>
  <c r="D206" i="1" s="1"/>
  <c r="E206" i="1" s="1"/>
  <c r="A207" i="1"/>
  <c r="B206" i="1"/>
  <c r="C207" i="1" l="1"/>
  <c r="D207" i="1" s="1"/>
  <c r="E207" i="1" s="1"/>
  <c r="A208" i="1"/>
  <c r="B207" i="1"/>
  <c r="C208" i="1" l="1"/>
  <c r="D208" i="1" s="1"/>
  <c r="E208" i="1" s="1"/>
  <c r="A209" i="1"/>
  <c r="B208" i="1"/>
  <c r="C209" i="1" l="1"/>
  <c r="D209" i="1" s="1"/>
  <c r="E209" i="1" s="1"/>
  <c r="A210" i="1"/>
  <c r="B209" i="1"/>
  <c r="C210" i="1" l="1"/>
  <c r="D210" i="1" s="1"/>
  <c r="E210" i="1" s="1"/>
  <c r="A211" i="1"/>
  <c r="B210" i="1"/>
  <c r="C211" i="1" l="1"/>
  <c r="D211" i="1" s="1"/>
  <c r="E211" i="1" s="1"/>
  <c r="A212" i="1"/>
  <c r="B211" i="1"/>
  <c r="C212" i="1" l="1"/>
  <c r="D212" i="1" s="1"/>
  <c r="E212" i="1" s="1"/>
  <c r="A213" i="1"/>
  <c r="B212" i="1"/>
  <c r="C213" i="1" l="1"/>
  <c r="D213" i="1" s="1"/>
  <c r="E213" i="1" s="1"/>
  <c r="A214" i="1"/>
  <c r="B213" i="1"/>
  <c r="C214" i="1" l="1"/>
  <c r="D214" i="1" s="1"/>
  <c r="E214" i="1" s="1"/>
  <c r="A215" i="1"/>
  <c r="B214" i="1"/>
  <c r="C215" i="1" l="1"/>
  <c r="D215" i="1" s="1"/>
  <c r="E215" i="1" s="1"/>
  <c r="A216" i="1"/>
  <c r="B215" i="1"/>
  <c r="C216" i="1" l="1"/>
  <c r="D216" i="1" s="1"/>
  <c r="E216" i="1" s="1"/>
  <c r="A217" i="1"/>
  <c r="B216" i="1"/>
  <c r="C217" i="1" l="1"/>
  <c r="D217" i="1" s="1"/>
  <c r="E217" i="1" s="1"/>
  <c r="A218" i="1"/>
  <c r="B217" i="1"/>
  <c r="C218" i="1" l="1"/>
  <c r="D218" i="1" s="1"/>
  <c r="E218" i="1" s="1"/>
  <c r="A219" i="1"/>
  <c r="B218" i="1"/>
  <c r="C219" i="1" l="1"/>
  <c r="D219" i="1" s="1"/>
  <c r="E219" i="1" s="1"/>
  <c r="A220" i="1"/>
  <c r="B219" i="1"/>
  <c r="C220" i="1" l="1"/>
  <c r="D220" i="1" s="1"/>
  <c r="E220" i="1" s="1"/>
  <c r="A221" i="1"/>
  <c r="B220" i="1"/>
  <c r="C221" i="1" l="1"/>
  <c r="D221" i="1" s="1"/>
  <c r="E221" i="1" s="1"/>
  <c r="A222" i="1"/>
  <c r="B221" i="1"/>
  <c r="C222" i="1" l="1"/>
  <c r="D222" i="1" s="1"/>
  <c r="E222" i="1" s="1"/>
  <c r="A223" i="1"/>
  <c r="B222" i="1"/>
  <c r="C223" i="1" l="1"/>
  <c r="D223" i="1" s="1"/>
  <c r="E223" i="1" s="1"/>
  <c r="A224" i="1"/>
  <c r="B223" i="1"/>
  <c r="C224" i="1" l="1"/>
  <c r="D224" i="1" s="1"/>
  <c r="E224" i="1" s="1"/>
  <c r="A225" i="1"/>
  <c r="B224" i="1"/>
  <c r="C225" i="1" l="1"/>
  <c r="D225" i="1" s="1"/>
  <c r="E225" i="1" s="1"/>
  <c r="A226" i="1"/>
  <c r="B225" i="1"/>
  <c r="C226" i="1" l="1"/>
  <c r="D226" i="1" s="1"/>
  <c r="E226" i="1" s="1"/>
  <c r="A227" i="1"/>
  <c r="B226" i="1"/>
  <c r="C227" i="1" l="1"/>
  <c r="D227" i="1" s="1"/>
  <c r="E227" i="1" s="1"/>
  <c r="A228" i="1"/>
  <c r="B227" i="1"/>
  <c r="C228" i="1" l="1"/>
  <c r="D228" i="1" s="1"/>
  <c r="E228" i="1" s="1"/>
  <c r="A229" i="1"/>
  <c r="B228" i="1"/>
  <c r="C229" i="1" l="1"/>
  <c r="D229" i="1" s="1"/>
  <c r="E229" i="1" s="1"/>
  <c r="A230" i="1"/>
  <c r="B229" i="1"/>
  <c r="C230" i="1" l="1"/>
  <c r="D230" i="1" s="1"/>
  <c r="E230" i="1" s="1"/>
  <c r="A231" i="1"/>
  <c r="B230" i="1"/>
  <c r="C231" i="1" l="1"/>
  <c r="D231" i="1" s="1"/>
  <c r="E231" i="1" s="1"/>
  <c r="A232" i="1"/>
  <c r="B231" i="1"/>
  <c r="C232" i="1" l="1"/>
  <c r="D232" i="1" s="1"/>
  <c r="E232" i="1" s="1"/>
  <c r="A233" i="1"/>
  <c r="B232" i="1"/>
  <c r="C233" i="1" l="1"/>
  <c r="D233" i="1" s="1"/>
  <c r="E233" i="1" s="1"/>
  <c r="A234" i="1"/>
  <c r="B233" i="1"/>
  <c r="C234" i="1" l="1"/>
  <c r="D234" i="1" s="1"/>
  <c r="E234" i="1" s="1"/>
  <c r="A235" i="1"/>
  <c r="B234" i="1"/>
  <c r="C235" i="1" l="1"/>
  <c r="D235" i="1" s="1"/>
  <c r="E235" i="1" s="1"/>
  <c r="A236" i="1"/>
  <c r="B235" i="1"/>
  <c r="C236" i="1" l="1"/>
  <c r="D236" i="1" s="1"/>
  <c r="E236" i="1" s="1"/>
  <c r="A237" i="1"/>
  <c r="B236" i="1"/>
  <c r="C237" i="1" l="1"/>
  <c r="D237" i="1" s="1"/>
  <c r="E237" i="1" s="1"/>
  <c r="A238" i="1"/>
  <c r="B237" i="1"/>
  <c r="C238" i="1" l="1"/>
  <c r="D238" i="1" s="1"/>
  <c r="E238" i="1" s="1"/>
  <c r="A239" i="1"/>
  <c r="B238" i="1"/>
  <c r="C239" i="1" l="1"/>
  <c r="D239" i="1" s="1"/>
  <c r="E239" i="1" s="1"/>
  <c r="A240" i="1"/>
  <c r="B239" i="1"/>
  <c r="C240" i="1" l="1"/>
  <c r="D240" i="1" s="1"/>
  <c r="E240" i="1" s="1"/>
  <c r="A241" i="1"/>
  <c r="B240" i="1"/>
  <c r="C241" i="1" l="1"/>
  <c r="D241" i="1" s="1"/>
  <c r="E241" i="1" s="1"/>
  <c r="A242" i="1"/>
  <c r="B241" i="1"/>
  <c r="C242" i="1" l="1"/>
  <c r="D242" i="1" s="1"/>
  <c r="E242" i="1" s="1"/>
  <c r="A243" i="1"/>
  <c r="B242" i="1"/>
  <c r="C243" i="1" l="1"/>
  <c r="D243" i="1" s="1"/>
  <c r="E243" i="1" s="1"/>
  <c r="A244" i="1"/>
  <c r="B243" i="1"/>
  <c r="C244" i="1" l="1"/>
  <c r="D244" i="1" s="1"/>
  <c r="E244" i="1" s="1"/>
  <c r="A245" i="1"/>
  <c r="B244" i="1"/>
  <c r="C245" i="1" l="1"/>
  <c r="D245" i="1" s="1"/>
  <c r="E245" i="1" s="1"/>
  <c r="A246" i="1"/>
  <c r="B245" i="1"/>
  <c r="C246" i="1" l="1"/>
  <c r="D246" i="1" s="1"/>
  <c r="E246" i="1" s="1"/>
  <c r="A247" i="1"/>
  <c r="B246" i="1"/>
  <c r="C247" i="1" l="1"/>
  <c r="D247" i="1" s="1"/>
  <c r="E247" i="1" s="1"/>
  <c r="A248" i="1"/>
  <c r="B247" i="1"/>
  <c r="C248" i="1" l="1"/>
  <c r="D248" i="1" s="1"/>
  <c r="E248" i="1" s="1"/>
  <c r="A249" i="1"/>
  <c r="B248" i="1"/>
  <c r="C249" i="1" l="1"/>
  <c r="D249" i="1" s="1"/>
  <c r="E249" i="1" s="1"/>
  <c r="A250" i="1"/>
  <c r="B249" i="1"/>
  <c r="C250" i="1" l="1"/>
  <c r="D250" i="1" s="1"/>
  <c r="E250" i="1" s="1"/>
  <c r="A251" i="1"/>
  <c r="B250" i="1"/>
  <c r="C251" i="1" l="1"/>
  <c r="D251" i="1" s="1"/>
  <c r="E251" i="1" s="1"/>
  <c r="A252" i="1"/>
  <c r="B251" i="1"/>
  <c r="C252" i="1" l="1"/>
  <c r="D252" i="1" s="1"/>
  <c r="E252" i="1" s="1"/>
  <c r="A253" i="1"/>
  <c r="B252" i="1"/>
  <c r="C253" i="1" l="1"/>
  <c r="D253" i="1" s="1"/>
  <c r="E253" i="1" s="1"/>
  <c r="A254" i="1"/>
  <c r="B253" i="1"/>
  <c r="C254" i="1" l="1"/>
  <c r="D254" i="1" s="1"/>
  <c r="E254" i="1" s="1"/>
  <c r="A255" i="1"/>
  <c r="B254" i="1"/>
  <c r="C255" i="1" l="1"/>
  <c r="D255" i="1" s="1"/>
  <c r="E255" i="1" s="1"/>
  <c r="A256" i="1"/>
  <c r="B255" i="1"/>
  <c r="C256" i="1" l="1"/>
  <c r="D256" i="1" s="1"/>
  <c r="E256" i="1" s="1"/>
  <c r="A257" i="1"/>
  <c r="B256" i="1"/>
  <c r="C257" i="1" l="1"/>
  <c r="D257" i="1" s="1"/>
  <c r="E257" i="1" s="1"/>
  <c r="A258" i="1"/>
  <c r="B257" i="1"/>
  <c r="C258" i="1" l="1"/>
  <c r="D258" i="1" s="1"/>
  <c r="E258" i="1" s="1"/>
  <c r="A259" i="1"/>
  <c r="B258" i="1"/>
  <c r="C259" i="1" l="1"/>
  <c r="D259" i="1" s="1"/>
  <c r="E259" i="1" s="1"/>
  <c r="A260" i="1"/>
  <c r="B259" i="1"/>
  <c r="C260" i="1" l="1"/>
  <c r="D260" i="1" s="1"/>
  <c r="E260" i="1" s="1"/>
  <c r="A261" i="1"/>
  <c r="B260" i="1"/>
  <c r="C261" i="1" l="1"/>
  <c r="D261" i="1" s="1"/>
  <c r="E261" i="1" s="1"/>
  <c r="A262" i="1"/>
  <c r="B261" i="1"/>
  <c r="C262" i="1" l="1"/>
  <c r="D262" i="1" s="1"/>
  <c r="E262" i="1" s="1"/>
  <c r="A263" i="1"/>
  <c r="B262" i="1"/>
  <c r="C263" i="1" l="1"/>
  <c r="D263" i="1" s="1"/>
  <c r="E263" i="1" s="1"/>
  <c r="A264" i="1"/>
  <c r="B263" i="1"/>
  <c r="C264" i="1" l="1"/>
  <c r="D264" i="1" s="1"/>
  <c r="E264" i="1" s="1"/>
  <c r="A265" i="1"/>
  <c r="B264" i="1"/>
  <c r="C265" i="1" l="1"/>
  <c r="D265" i="1" s="1"/>
  <c r="E265" i="1" s="1"/>
  <c r="A266" i="1"/>
  <c r="B265" i="1"/>
  <c r="C266" i="1" l="1"/>
  <c r="D266" i="1" s="1"/>
  <c r="E266" i="1" s="1"/>
  <c r="A267" i="1"/>
  <c r="B266" i="1"/>
  <c r="C267" i="1" l="1"/>
  <c r="D267" i="1" s="1"/>
  <c r="E267" i="1" s="1"/>
  <c r="A268" i="1"/>
  <c r="B267" i="1"/>
  <c r="C268" i="1" l="1"/>
  <c r="D268" i="1" s="1"/>
  <c r="E268" i="1" s="1"/>
  <c r="A269" i="1"/>
  <c r="B268" i="1"/>
  <c r="C269" i="1" l="1"/>
  <c r="D269" i="1" s="1"/>
  <c r="E269" i="1" s="1"/>
  <c r="A270" i="1"/>
  <c r="B269" i="1"/>
  <c r="C270" i="1" l="1"/>
  <c r="D270" i="1" s="1"/>
  <c r="E270" i="1" s="1"/>
  <c r="A271" i="1"/>
  <c r="B270" i="1"/>
  <c r="C271" i="1" l="1"/>
  <c r="D271" i="1" s="1"/>
  <c r="E271" i="1" s="1"/>
  <c r="A272" i="1"/>
  <c r="B271" i="1"/>
  <c r="C272" i="1" l="1"/>
  <c r="D272" i="1" s="1"/>
  <c r="E272" i="1" s="1"/>
  <c r="A273" i="1"/>
  <c r="B272" i="1"/>
  <c r="C273" i="1" l="1"/>
  <c r="D273" i="1" s="1"/>
  <c r="E273" i="1" s="1"/>
  <c r="A274" i="1"/>
  <c r="B273" i="1"/>
  <c r="C274" i="1" l="1"/>
  <c r="D274" i="1" s="1"/>
  <c r="E274" i="1" s="1"/>
  <c r="A275" i="1"/>
  <c r="B274" i="1"/>
  <c r="C275" i="1" l="1"/>
  <c r="D275" i="1" s="1"/>
  <c r="E275" i="1" s="1"/>
  <c r="A276" i="1"/>
  <c r="B275" i="1"/>
  <c r="C276" i="1" l="1"/>
  <c r="D276" i="1" s="1"/>
  <c r="E276" i="1" s="1"/>
  <c r="A277" i="1"/>
  <c r="B276" i="1"/>
  <c r="C277" i="1" l="1"/>
  <c r="D277" i="1" s="1"/>
  <c r="E277" i="1" s="1"/>
  <c r="A278" i="1"/>
  <c r="B277" i="1"/>
  <c r="C278" i="1" l="1"/>
  <c r="D278" i="1" s="1"/>
  <c r="E278" i="1" s="1"/>
  <c r="A279" i="1"/>
  <c r="B278" i="1"/>
  <c r="C279" i="1" l="1"/>
  <c r="D279" i="1" s="1"/>
  <c r="E279" i="1" s="1"/>
  <c r="A280" i="1"/>
  <c r="B279" i="1"/>
  <c r="C280" i="1" l="1"/>
  <c r="D280" i="1" s="1"/>
  <c r="E280" i="1" s="1"/>
  <c r="A281" i="1"/>
  <c r="B280" i="1"/>
  <c r="C281" i="1" l="1"/>
  <c r="D281" i="1" s="1"/>
  <c r="E281" i="1" s="1"/>
  <c r="A282" i="1"/>
  <c r="B281" i="1"/>
  <c r="C282" i="1" l="1"/>
  <c r="D282" i="1" s="1"/>
  <c r="E282" i="1" s="1"/>
  <c r="A283" i="1"/>
  <c r="B282" i="1"/>
  <c r="C283" i="1" l="1"/>
  <c r="D283" i="1" s="1"/>
  <c r="E283" i="1" s="1"/>
  <c r="A284" i="1"/>
  <c r="B283" i="1"/>
  <c r="C284" i="1" l="1"/>
  <c r="D284" i="1" s="1"/>
  <c r="E284" i="1" s="1"/>
  <c r="A285" i="1"/>
  <c r="B284" i="1"/>
  <c r="C285" i="1" l="1"/>
  <c r="D285" i="1" s="1"/>
  <c r="E285" i="1" s="1"/>
  <c r="A286" i="1"/>
  <c r="B285" i="1"/>
  <c r="C286" i="1" l="1"/>
  <c r="D286" i="1" s="1"/>
  <c r="E286" i="1" s="1"/>
  <c r="A287" i="1"/>
  <c r="B286" i="1"/>
  <c r="C287" i="1" l="1"/>
  <c r="D287" i="1" s="1"/>
  <c r="E287" i="1" s="1"/>
  <c r="A288" i="1"/>
  <c r="B287" i="1"/>
  <c r="C288" i="1" l="1"/>
  <c r="D288" i="1" s="1"/>
  <c r="E288" i="1" s="1"/>
  <c r="A289" i="1"/>
  <c r="B288" i="1"/>
  <c r="C289" i="1" l="1"/>
  <c r="D289" i="1" s="1"/>
  <c r="E289" i="1" s="1"/>
  <c r="A290" i="1"/>
  <c r="B289" i="1"/>
  <c r="C290" i="1" l="1"/>
  <c r="D290" i="1" s="1"/>
  <c r="E290" i="1" s="1"/>
  <c r="A291" i="1"/>
  <c r="B290" i="1"/>
  <c r="C291" i="1" l="1"/>
  <c r="D291" i="1" s="1"/>
  <c r="E291" i="1" s="1"/>
  <c r="A292" i="1"/>
  <c r="B291" i="1"/>
  <c r="C292" i="1" l="1"/>
  <c r="D292" i="1" s="1"/>
  <c r="E292" i="1" s="1"/>
  <c r="A293" i="1"/>
  <c r="B292" i="1"/>
  <c r="C293" i="1" l="1"/>
  <c r="D293" i="1" s="1"/>
  <c r="E293" i="1" s="1"/>
  <c r="A294" i="1"/>
  <c r="B293" i="1"/>
  <c r="C294" i="1" l="1"/>
  <c r="D294" i="1" s="1"/>
  <c r="E294" i="1" s="1"/>
  <c r="A295" i="1"/>
  <c r="B294" i="1"/>
  <c r="C295" i="1" l="1"/>
  <c r="D295" i="1" s="1"/>
  <c r="E295" i="1" s="1"/>
  <c r="A296" i="1"/>
  <c r="B295" i="1"/>
  <c r="C296" i="1" l="1"/>
  <c r="D296" i="1" s="1"/>
  <c r="E296" i="1" s="1"/>
  <c r="A297" i="1"/>
  <c r="B296" i="1"/>
  <c r="C297" i="1" l="1"/>
  <c r="D297" i="1" s="1"/>
  <c r="E297" i="1" s="1"/>
  <c r="A298" i="1"/>
  <c r="B297" i="1"/>
  <c r="C298" i="1" l="1"/>
  <c r="D298" i="1" s="1"/>
  <c r="E298" i="1" s="1"/>
  <c r="A299" i="1"/>
  <c r="B298" i="1"/>
  <c r="C299" i="1" l="1"/>
  <c r="D299" i="1" s="1"/>
  <c r="E299" i="1" s="1"/>
  <c r="A300" i="1"/>
  <c r="B299" i="1"/>
  <c r="C300" i="1" l="1"/>
  <c r="D300" i="1" s="1"/>
  <c r="E300" i="1" s="1"/>
  <c r="A301" i="1"/>
  <c r="B300" i="1"/>
  <c r="C301" i="1" l="1"/>
  <c r="D301" i="1" s="1"/>
  <c r="E301" i="1" s="1"/>
  <c r="A302" i="1"/>
  <c r="B301" i="1"/>
  <c r="C302" i="1" l="1"/>
  <c r="D302" i="1" s="1"/>
  <c r="E302" i="1" s="1"/>
  <c r="A303" i="1"/>
  <c r="B302" i="1"/>
  <c r="C303" i="1" l="1"/>
  <c r="D303" i="1" s="1"/>
  <c r="E303" i="1" s="1"/>
  <c r="A304" i="1"/>
  <c r="B303" i="1"/>
  <c r="C304" i="1" l="1"/>
  <c r="D304" i="1" s="1"/>
  <c r="E304" i="1" s="1"/>
  <c r="A305" i="1"/>
  <c r="B304" i="1"/>
  <c r="C305" i="1" l="1"/>
  <c r="D305" i="1" s="1"/>
  <c r="E305" i="1" s="1"/>
  <c r="A306" i="1"/>
  <c r="B305" i="1"/>
  <c r="C306" i="1" l="1"/>
  <c r="D306" i="1" s="1"/>
  <c r="E306" i="1" s="1"/>
  <c r="A307" i="1"/>
  <c r="B306" i="1"/>
  <c r="C307" i="1" l="1"/>
  <c r="D307" i="1" s="1"/>
  <c r="E307" i="1" s="1"/>
  <c r="A308" i="1"/>
  <c r="B307" i="1"/>
  <c r="C308" i="1" l="1"/>
  <c r="D308" i="1" s="1"/>
  <c r="E308" i="1" s="1"/>
  <c r="A309" i="1"/>
  <c r="B308" i="1"/>
  <c r="C309" i="1" l="1"/>
  <c r="D309" i="1" s="1"/>
  <c r="E309" i="1" s="1"/>
  <c r="A310" i="1"/>
  <c r="B309" i="1"/>
  <c r="C310" i="1" l="1"/>
  <c r="D310" i="1" s="1"/>
  <c r="E310" i="1" s="1"/>
  <c r="A311" i="1"/>
  <c r="B310" i="1"/>
  <c r="C311" i="1" l="1"/>
  <c r="D311" i="1" s="1"/>
  <c r="E311" i="1" s="1"/>
  <c r="A312" i="1"/>
  <c r="B311" i="1"/>
  <c r="C312" i="1" l="1"/>
  <c r="D312" i="1" s="1"/>
  <c r="E312" i="1" s="1"/>
  <c r="A313" i="1"/>
  <c r="B312" i="1"/>
  <c r="C313" i="1" l="1"/>
  <c r="D313" i="1" s="1"/>
  <c r="E313" i="1" s="1"/>
  <c r="A314" i="1"/>
  <c r="B313" i="1"/>
  <c r="C314" i="1" l="1"/>
  <c r="D314" i="1" s="1"/>
  <c r="E314" i="1" s="1"/>
  <c r="A315" i="1"/>
  <c r="B314" i="1"/>
  <c r="C315" i="1" l="1"/>
  <c r="D315" i="1" s="1"/>
  <c r="E315" i="1" s="1"/>
  <c r="A316" i="1"/>
  <c r="B315" i="1"/>
  <c r="C316" i="1" l="1"/>
  <c r="D316" i="1" s="1"/>
  <c r="E316" i="1" s="1"/>
  <c r="A317" i="1"/>
  <c r="B316" i="1"/>
  <c r="C317" i="1" l="1"/>
  <c r="D317" i="1" s="1"/>
  <c r="E317" i="1" s="1"/>
  <c r="A318" i="1"/>
  <c r="B317" i="1"/>
  <c r="C318" i="1" l="1"/>
  <c r="D318" i="1" s="1"/>
  <c r="E318" i="1" s="1"/>
  <c r="A319" i="1"/>
  <c r="B318" i="1"/>
  <c r="C319" i="1" l="1"/>
  <c r="D319" i="1" s="1"/>
  <c r="E319" i="1" s="1"/>
  <c r="A320" i="1"/>
  <c r="B319" i="1"/>
  <c r="C320" i="1" l="1"/>
  <c r="D320" i="1" s="1"/>
  <c r="E320" i="1" s="1"/>
  <c r="A321" i="1"/>
  <c r="B320" i="1"/>
  <c r="C321" i="1" l="1"/>
  <c r="D321" i="1" s="1"/>
  <c r="E321" i="1" s="1"/>
  <c r="A322" i="1"/>
  <c r="B321" i="1"/>
  <c r="C322" i="1" l="1"/>
  <c r="D322" i="1" s="1"/>
  <c r="E322" i="1" s="1"/>
  <c r="A323" i="1"/>
  <c r="B322" i="1"/>
  <c r="C323" i="1" l="1"/>
  <c r="D323" i="1" s="1"/>
  <c r="E323" i="1" s="1"/>
  <c r="A324" i="1"/>
  <c r="B323" i="1"/>
  <c r="C324" i="1" l="1"/>
  <c r="D324" i="1" s="1"/>
  <c r="E324" i="1" s="1"/>
  <c r="A325" i="1"/>
  <c r="B324" i="1"/>
  <c r="C325" i="1" l="1"/>
  <c r="D325" i="1" s="1"/>
  <c r="E325" i="1" s="1"/>
  <c r="A326" i="1"/>
  <c r="B325" i="1"/>
  <c r="C326" i="1" l="1"/>
  <c r="D326" i="1" s="1"/>
  <c r="E326" i="1" s="1"/>
  <c r="A327" i="1"/>
  <c r="B326" i="1"/>
  <c r="C327" i="1" l="1"/>
  <c r="D327" i="1" s="1"/>
  <c r="E327" i="1" s="1"/>
  <c r="A328" i="1"/>
  <c r="B327" i="1"/>
  <c r="C328" i="1" l="1"/>
  <c r="D328" i="1" s="1"/>
  <c r="E328" i="1" s="1"/>
  <c r="A329" i="1"/>
  <c r="B328" i="1"/>
  <c r="C329" i="1" l="1"/>
  <c r="D329" i="1" s="1"/>
  <c r="E329" i="1" s="1"/>
  <c r="A330" i="1"/>
  <c r="B329" i="1"/>
  <c r="C330" i="1" l="1"/>
  <c r="D330" i="1" s="1"/>
  <c r="E330" i="1" s="1"/>
  <c r="A331" i="1"/>
  <c r="B330" i="1"/>
  <c r="C331" i="1" l="1"/>
  <c r="D331" i="1" s="1"/>
  <c r="E331" i="1" s="1"/>
  <c r="A332" i="1"/>
  <c r="B331" i="1"/>
  <c r="C332" i="1" l="1"/>
  <c r="D332" i="1" s="1"/>
  <c r="E332" i="1" s="1"/>
  <c r="A333" i="1"/>
  <c r="B332" i="1"/>
  <c r="C333" i="1" l="1"/>
  <c r="D333" i="1" s="1"/>
  <c r="E333" i="1" s="1"/>
  <c r="A334" i="1"/>
  <c r="B333" i="1"/>
  <c r="C334" i="1" l="1"/>
  <c r="D334" i="1" s="1"/>
  <c r="E334" i="1" s="1"/>
  <c r="A335" i="1"/>
  <c r="B334" i="1"/>
  <c r="C335" i="1" l="1"/>
  <c r="D335" i="1" s="1"/>
  <c r="E335" i="1" s="1"/>
  <c r="A336" i="1"/>
  <c r="B335" i="1"/>
  <c r="C336" i="1" l="1"/>
  <c r="D336" i="1" s="1"/>
  <c r="E336" i="1" s="1"/>
  <c r="A337" i="1"/>
  <c r="B336" i="1"/>
  <c r="C337" i="1" l="1"/>
  <c r="D337" i="1" s="1"/>
  <c r="E337" i="1" s="1"/>
  <c r="A338" i="1"/>
  <c r="B337" i="1"/>
  <c r="C338" i="1" l="1"/>
  <c r="D338" i="1" s="1"/>
  <c r="E338" i="1" s="1"/>
  <c r="A339" i="1"/>
  <c r="B338" i="1"/>
  <c r="C339" i="1" l="1"/>
  <c r="D339" i="1" s="1"/>
  <c r="E339" i="1" s="1"/>
  <c r="A340" i="1"/>
  <c r="B339" i="1"/>
  <c r="C340" i="1" l="1"/>
  <c r="D340" i="1" s="1"/>
  <c r="E340" i="1" s="1"/>
  <c r="A341" i="1"/>
  <c r="B340" i="1"/>
  <c r="C341" i="1" l="1"/>
  <c r="D341" i="1" s="1"/>
  <c r="E341" i="1" s="1"/>
  <c r="A342" i="1"/>
  <c r="B341" i="1"/>
  <c r="C342" i="1" l="1"/>
  <c r="D342" i="1" s="1"/>
  <c r="E342" i="1" s="1"/>
  <c r="A343" i="1"/>
  <c r="B342" i="1"/>
  <c r="C343" i="1" l="1"/>
  <c r="D343" i="1" s="1"/>
  <c r="E343" i="1" s="1"/>
  <c r="A344" i="1"/>
  <c r="B343" i="1"/>
  <c r="C344" i="1" l="1"/>
  <c r="D344" i="1" s="1"/>
  <c r="E344" i="1" s="1"/>
  <c r="A345" i="1"/>
  <c r="B344" i="1"/>
  <c r="C345" i="1" l="1"/>
  <c r="D345" i="1" s="1"/>
  <c r="E345" i="1" s="1"/>
  <c r="A346" i="1"/>
  <c r="B345" i="1"/>
  <c r="C346" i="1" l="1"/>
  <c r="D346" i="1" s="1"/>
  <c r="E346" i="1" s="1"/>
  <c r="A347" i="1"/>
  <c r="B346" i="1"/>
  <c r="C347" i="1" l="1"/>
  <c r="D347" i="1" s="1"/>
  <c r="E347" i="1" s="1"/>
  <c r="A348" i="1"/>
  <c r="B347" i="1"/>
  <c r="C348" i="1" l="1"/>
  <c r="D348" i="1" s="1"/>
  <c r="E348" i="1" s="1"/>
  <c r="A349" i="1"/>
  <c r="B348" i="1"/>
  <c r="C349" i="1" l="1"/>
  <c r="D349" i="1" s="1"/>
  <c r="E349" i="1" s="1"/>
  <c r="A350" i="1"/>
  <c r="B349" i="1"/>
  <c r="C350" i="1" l="1"/>
  <c r="D350" i="1" s="1"/>
  <c r="E350" i="1" s="1"/>
  <c r="A351" i="1"/>
  <c r="B350" i="1"/>
  <c r="C351" i="1" l="1"/>
  <c r="D351" i="1" s="1"/>
  <c r="E351" i="1" s="1"/>
  <c r="A352" i="1"/>
  <c r="B351" i="1"/>
  <c r="C352" i="1" l="1"/>
  <c r="D352" i="1" s="1"/>
  <c r="E352" i="1" s="1"/>
  <c r="A353" i="1"/>
  <c r="B352" i="1"/>
  <c r="C353" i="1" l="1"/>
  <c r="D353" i="1" s="1"/>
  <c r="E353" i="1" s="1"/>
  <c r="A354" i="1"/>
  <c r="B353" i="1"/>
  <c r="C354" i="1" l="1"/>
  <c r="D354" i="1" s="1"/>
  <c r="E354" i="1" s="1"/>
  <c r="A355" i="1"/>
  <c r="B354" i="1"/>
  <c r="C355" i="1" l="1"/>
  <c r="D355" i="1" s="1"/>
  <c r="E355" i="1" s="1"/>
  <c r="A356" i="1"/>
  <c r="B355" i="1"/>
  <c r="C356" i="1" l="1"/>
  <c r="D356" i="1" s="1"/>
  <c r="E356" i="1" s="1"/>
  <c r="A357" i="1"/>
  <c r="B356" i="1"/>
  <c r="C357" i="1" l="1"/>
  <c r="D357" i="1" s="1"/>
  <c r="E357" i="1" s="1"/>
  <c r="A358" i="1"/>
  <c r="B357" i="1"/>
  <c r="C358" i="1" l="1"/>
  <c r="D358" i="1" s="1"/>
  <c r="E358" i="1" s="1"/>
  <c r="A359" i="1"/>
  <c r="B358" i="1"/>
  <c r="C359" i="1" l="1"/>
  <c r="D359" i="1" s="1"/>
  <c r="E359" i="1" s="1"/>
  <c r="A360" i="1"/>
  <c r="B359" i="1"/>
  <c r="C360" i="1" l="1"/>
  <c r="D360" i="1" s="1"/>
  <c r="E360" i="1" s="1"/>
  <c r="A361" i="1"/>
  <c r="B360" i="1"/>
  <c r="C361" i="1" l="1"/>
  <c r="D361" i="1" s="1"/>
  <c r="E361" i="1" s="1"/>
  <c r="A362" i="1"/>
  <c r="B361" i="1"/>
  <c r="C362" i="1" l="1"/>
  <c r="D362" i="1" s="1"/>
  <c r="E362" i="1" s="1"/>
  <c r="A363" i="1"/>
  <c r="B362" i="1"/>
  <c r="C363" i="1" l="1"/>
  <c r="D363" i="1" s="1"/>
  <c r="E363" i="1" s="1"/>
  <c r="A364" i="1"/>
  <c r="B363" i="1"/>
  <c r="C364" i="1" l="1"/>
  <c r="D364" i="1" s="1"/>
  <c r="E364" i="1" s="1"/>
  <c r="A365" i="1"/>
  <c r="B364" i="1"/>
  <c r="C365" i="1" l="1"/>
  <c r="D365" i="1" s="1"/>
  <c r="E365" i="1" s="1"/>
  <c r="A366" i="1"/>
  <c r="B365" i="1"/>
  <c r="C366" i="1" l="1"/>
  <c r="D366" i="1" s="1"/>
  <c r="E366" i="1" s="1"/>
  <c r="A367" i="1"/>
  <c r="B366" i="1"/>
  <c r="C367" i="1" l="1"/>
  <c r="D367" i="1" s="1"/>
  <c r="E367" i="1" s="1"/>
  <c r="A368" i="1"/>
  <c r="B367" i="1"/>
  <c r="C368" i="1" l="1"/>
  <c r="D368" i="1" s="1"/>
  <c r="E368" i="1" s="1"/>
  <c r="A369" i="1"/>
  <c r="B368" i="1"/>
  <c r="C369" i="1" l="1"/>
  <c r="D369" i="1" s="1"/>
  <c r="E369" i="1" s="1"/>
  <c r="A370" i="1"/>
  <c r="B369" i="1"/>
  <c r="C370" i="1" l="1"/>
  <c r="D370" i="1" s="1"/>
  <c r="E370" i="1" s="1"/>
  <c r="A371" i="1"/>
  <c r="B370" i="1"/>
  <c r="C371" i="1" l="1"/>
  <c r="D371" i="1" s="1"/>
  <c r="E371" i="1" s="1"/>
  <c r="A372" i="1"/>
  <c r="B371" i="1"/>
  <c r="C372" i="1" l="1"/>
  <c r="D372" i="1" s="1"/>
  <c r="E372" i="1" s="1"/>
  <c r="A373" i="1"/>
  <c r="B372" i="1"/>
  <c r="C373" i="1" l="1"/>
  <c r="D373" i="1" s="1"/>
  <c r="E373" i="1" s="1"/>
  <c r="A374" i="1"/>
  <c r="B373" i="1"/>
  <c r="C374" i="1" l="1"/>
  <c r="D374" i="1" s="1"/>
  <c r="E374" i="1" s="1"/>
  <c r="A375" i="1"/>
  <c r="B374" i="1"/>
  <c r="C375" i="1" l="1"/>
  <c r="D375" i="1" s="1"/>
  <c r="E375" i="1" s="1"/>
  <c r="A376" i="1"/>
  <c r="B375" i="1"/>
  <c r="C376" i="1" l="1"/>
  <c r="D376" i="1" s="1"/>
  <c r="E376" i="1" s="1"/>
  <c r="A377" i="1"/>
  <c r="B376" i="1"/>
  <c r="C377" i="1" l="1"/>
  <c r="D377" i="1" s="1"/>
  <c r="E377" i="1" s="1"/>
  <c r="A378" i="1"/>
  <c r="B377" i="1"/>
  <c r="C378" i="1" l="1"/>
  <c r="D378" i="1" s="1"/>
  <c r="E378" i="1" s="1"/>
  <c r="A379" i="1"/>
  <c r="B378" i="1"/>
  <c r="C379" i="1" l="1"/>
  <c r="D379" i="1" s="1"/>
  <c r="E379" i="1" s="1"/>
  <c r="A380" i="1"/>
  <c r="B379" i="1"/>
  <c r="C380" i="1" l="1"/>
  <c r="D380" i="1" s="1"/>
  <c r="E380" i="1" s="1"/>
  <c r="A381" i="1"/>
  <c r="B380" i="1"/>
  <c r="C381" i="1" l="1"/>
  <c r="D381" i="1" s="1"/>
  <c r="E381" i="1" s="1"/>
  <c r="A382" i="1"/>
  <c r="B381" i="1"/>
  <c r="C382" i="1" l="1"/>
  <c r="D382" i="1" s="1"/>
  <c r="E382" i="1" s="1"/>
  <c r="A383" i="1"/>
  <c r="B382" i="1"/>
  <c r="C383" i="1" l="1"/>
  <c r="D383" i="1" s="1"/>
  <c r="E383" i="1" s="1"/>
  <c r="A384" i="1"/>
  <c r="E384" i="1" s="1"/>
  <c r="B383" i="1"/>
  <c r="C384" i="1" l="1"/>
  <c r="D384" i="1"/>
  <c r="A385" i="1"/>
  <c r="E385" i="1" s="1"/>
  <c r="B384" i="1"/>
  <c r="C385" i="1" l="1"/>
  <c r="D385" i="1"/>
  <c r="A386" i="1"/>
  <c r="E386" i="1" s="1"/>
  <c r="B385" i="1"/>
  <c r="C386" i="1" l="1"/>
  <c r="D386" i="1"/>
  <c r="A387" i="1"/>
  <c r="E387" i="1" s="1"/>
  <c r="B386" i="1"/>
  <c r="C387" i="1" l="1"/>
  <c r="D387" i="1"/>
  <c r="A388" i="1"/>
  <c r="E388" i="1" s="1"/>
  <c r="B387" i="1"/>
  <c r="C388" i="1" l="1"/>
  <c r="D388" i="1"/>
  <c r="A389" i="1"/>
  <c r="E389" i="1" s="1"/>
  <c r="B388" i="1"/>
  <c r="C389" i="1" l="1"/>
  <c r="D389" i="1"/>
  <c r="A390" i="1"/>
  <c r="E390" i="1" s="1"/>
  <c r="B389" i="1"/>
  <c r="C390" i="1" l="1"/>
  <c r="D390" i="1"/>
  <c r="A391" i="1"/>
  <c r="E391" i="1" s="1"/>
  <c r="B390" i="1"/>
  <c r="C391" i="1" l="1"/>
  <c r="D391" i="1"/>
  <c r="A392" i="1"/>
  <c r="E392" i="1" s="1"/>
  <c r="B391" i="1"/>
  <c r="C392" i="1" l="1"/>
  <c r="D392" i="1"/>
  <c r="A393" i="1"/>
  <c r="E393" i="1" s="1"/>
  <c r="B392" i="1"/>
  <c r="C393" i="1" l="1"/>
  <c r="D393" i="1"/>
  <c r="A394" i="1"/>
  <c r="E394" i="1" s="1"/>
  <c r="B393" i="1"/>
  <c r="C394" i="1" l="1"/>
  <c r="D394" i="1"/>
  <c r="A395" i="1"/>
  <c r="E395" i="1" s="1"/>
  <c r="B394" i="1"/>
  <c r="C395" i="1" l="1"/>
  <c r="D395" i="1"/>
  <c r="A396" i="1"/>
  <c r="E396" i="1" s="1"/>
  <c r="B395" i="1"/>
  <c r="C396" i="1" l="1"/>
  <c r="D396" i="1"/>
  <c r="A397" i="1"/>
  <c r="E397" i="1" s="1"/>
  <c r="B396" i="1"/>
  <c r="C397" i="1" l="1"/>
  <c r="D397" i="1"/>
  <c r="A398" i="1"/>
  <c r="E398" i="1" s="1"/>
  <c r="B397" i="1"/>
  <c r="C398" i="1" l="1"/>
  <c r="D398" i="1"/>
  <c r="A399" i="1"/>
  <c r="E399" i="1" s="1"/>
  <c r="B398" i="1"/>
  <c r="C399" i="1" l="1"/>
  <c r="D399" i="1"/>
  <c r="A400" i="1"/>
  <c r="E400" i="1" s="1"/>
  <c r="B399" i="1"/>
  <c r="C400" i="1" l="1"/>
  <c r="D400" i="1"/>
  <c r="A401" i="1"/>
  <c r="E401" i="1" s="1"/>
  <c r="B400" i="1"/>
  <c r="C401" i="1" l="1"/>
  <c r="D401" i="1"/>
  <c r="A402" i="1"/>
  <c r="E402" i="1" s="1"/>
  <c r="B401" i="1"/>
  <c r="C402" i="1" l="1"/>
  <c r="D402" i="1"/>
  <c r="A403" i="1"/>
  <c r="E403" i="1" s="1"/>
  <c r="B402" i="1"/>
  <c r="C403" i="1" l="1"/>
  <c r="D403" i="1"/>
  <c r="A404" i="1"/>
  <c r="E404" i="1" s="1"/>
  <c r="B403" i="1"/>
  <c r="C404" i="1" l="1"/>
  <c r="D404" i="1"/>
  <c r="A405" i="1"/>
  <c r="E405" i="1" s="1"/>
  <c r="B404" i="1"/>
  <c r="C405" i="1" l="1"/>
  <c r="D405" i="1"/>
  <c r="A406" i="1"/>
  <c r="E406" i="1" s="1"/>
  <c r="B405" i="1"/>
  <c r="C406" i="1" l="1"/>
  <c r="D406" i="1"/>
  <c r="A407" i="1"/>
  <c r="E407" i="1" s="1"/>
  <c r="B406" i="1"/>
  <c r="C407" i="1" l="1"/>
  <c r="D407" i="1"/>
  <c r="A408" i="1"/>
  <c r="E408" i="1" s="1"/>
  <c r="B407" i="1"/>
  <c r="C408" i="1" l="1"/>
  <c r="D408" i="1"/>
  <c r="A409" i="1"/>
  <c r="E409" i="1" s="1"/>
  <c r="B408" i="1"/>
  <c r="C409" i="1" l="1"/>
  <c r="D409" i="1"/>
  <c r="A410" i="1"/>
  <c r="E410" i="1" s="1"/>
  <c r="B409" i="1"/>
  <c r="C410" i="1" l="1"/>
  <c r="D410" i="1"/>
  <c r="A411" i="1"/>
  <c r="E411" i="1" s="1"/>
  <c r="B410" i="1"/>
  <c r="C411" i="1" l="1"/>
  <c r="D411" i="1"/>
  <c r="A412" i="1"/>
  <c r="E412" i="1" s="1"/>
  <c r="B411" i="1"/>
  <c r="C412" i="1" l="1"/>
  <c r="D412" i="1"/>
  <c r="A413" i="1"/>
  <c r="E413" i="1" s="1"/>
  <c r="B412" i="1"/>
  <c r="C413" i="1" l="1"/>
  <c r="D413" i="1"/>
  <c r="A414" i="1"/>
  <c r="E414" i="1" s="1"/>
  <c r="B413" i="1"/>
  <c r="C414" i="1" l="1"/>
  <c r="D414" i="1"/>
  <c r="A415" i="1"/>
  <c r="E415" i="1" s="1"/>
  <c r="B414" i="1"/>
  <c r="C415" i="1" l="1"/>
  <c r="D415" i="1"/>
  <c r="A416" i="1"/>
  <c r="E416" i="1" s="1"/>
  <c r="B415" i="1"/>
  <c r="C416" i="1" l="1"/>
  <c r="D416" i="1"/>
  <c r="A417" i="1"/>
  <c r="E417" i="1" s="1"/>
  <c r="B416" i="1"/>
  <c r="C417" i="1" l="1"/>
  <c r="D417" i="1"/>
  <c r="A418" i="1"/>
  <c r="E418" i="1" s="1"/>
  <c r="B417" i="1"/>
  <c r="C418" i="1" l="1"/>
  <c r="D418" i="1"/>
  <c r="A419" i="1"/>
  <c r="E419" i="1" s="1"/>
  <c r="B418" i="1"/>
  <c r="C419" i="1" l="1"/>
  <c r="D419" i="1"/>
  <c r="A420" i="1"/>
  <c r="E420" i="1" s="1"/>
  <c r="B419" i="1"/>
  <c r="C420" i="1" l="1"/>
  <c r="D420" i="1"/>
  <c r="A421" i="1"/>
  <c r="E421" i="1" s="1"/>
  <c r="B420" i="1"/>
  <c r="C421" i="1" l="1"/>
  <c r="D421" i="1"/>
  <c r="A422" i="1"/>
  <c r="E422" i="1" s="1"/>
  <c r="B421" i="1"/>
  <c r="C422" i="1" l="1"/>
  <c r="D422" i="1"/>
  <c r="A423" i="1"/>
  <c r="E423" i="1" s="1"/>
  <c r="B422" i="1"/>
  <c r="C423" i="1" l="1"/>
  <c r="D423" i="1"/>
  <c r="A424" i="1"/>
  <c r="E424" i="1" s="1"/>
  <c r="B423" i="1"/>
  <c r="C424" i="1" l="1"/>
  <c r="D424" i="1"/>
  <c r="A425" i="1"/>
  <c r="E425" i="1" s="1"/>
  <c r="B424" i="1"/>
  <c r="C425" i="1" l="1"/>
  <c r="D425" i="1"/>
  <c r="A426" i="1"/>
  <c r="E426" i="1" s="1"/>
  <c r="B425" i="1"/>
  <c r="C426" i="1" l="1"/>
  <c r="D426" i="1"/>
  <c r="A427" i="1"/>
  <c r="E427" i="1" s="1"/>
  <c r="B426" i="1"/>
  <c r="C427" i="1" l="1"/>
  <c r="D427" i="1"/>
  <c r="A428" i="1"/>
  <c r="E428" i="1" s="1"/>
  <c r="B427" i="1"/>
  <c r="C428" i="1" l="1"/>
  <c r="D428" i="1"/>
  <c r="A429" i="1"/>
  <c r="E429" i="1" s="1"/>
  <c r="B428" i="1"/>
  <c r="C429" i="1" l="1"/>
  <c r="D429" i="1"/>
  <c r="A430" i="1"/>
  <c r="E430" i="1" s="1"/>
  <c r="B429" i="1"/>
  <c r="C430" i="1" l="1"/>
  <c r="D430" i="1"/>
  <c r="A431" i="1"/>
  <c r="E431" i="1" s="1"/>
  <c r="B430" i="1"/>
  <c r="C431" i="1" l="1"/>
  <c r="D431" i="1"/>
  <c r="A432" i="1"/>
  <c r="E432" i="1" s="1"/>
  <c r="B431" i="1"/>
  <c r="C432" i="1" l="1"/>
  <c r="D432" i="1"/>
  <c r="A433" i="1"/>
  <c r="E433" i="1" s="1"/>
  <c r="B432" i="1"/>
  <c r="C433" i="1" l="1"/>
  <c r="D433" i="1"/>
  <c r="A434" i="1"/>
  <c r="E434" i="1" s="1"/>
  <c r="B433" i="1"/>
  <c r="C434" i="1" l="1"/>
  <c r="D434" i="1"/>
  <c r="A435" i="1"/>
  <c r="E435" i="1" s="1"/>
  <c r="B434" i="1"/>
  <c r="C435" i="1" l="1"/>
  <c r="D435" i="1"/>
  <c r="A436" i="1"/>
  <c r="E436" i="1" s="1"/>
  <c r="B435" i="1"/>
  <c r="C436" i="1" l="1"/>
  <c r="D436" i="1"/>
  <c r="A437" i="1"/>
  <c r="E437" i="1" s="1"/>
  <c r="B436" i="1"/>
  <c r="C437" i="1" l="1"/>
  <c r="D437" i="1"/>
  <c r="A438" i="1"/>
  <c r="E438" i="1" s="1"/>
  <c r="B437" i="1"/>
  <c r="C438" i="1" l="1"/>
  <c r="D438" i="1"/>
  <c r="A439" i="1"/>
  <c r="E439" i="1" s="1"/>
  <c r="B438" i="1"/>
  <c r="C439" i="1" l="1"/>
  <c r="D439" i="1"/>
  <c r="A440" i="1"/>
  <c r="E440" i="1" s="1"/>
  <c r="B439" i="1"/>
  <c r="C440" i="1" l="1"/>
  <c r="D440" i="1"/>
  <c r="A441" i="1"/>
  <c r="E441" i="1" s="1"/>
  <c r="B440" i="1"/>
  <c r="C441" i="1" l="1"/>
  <c r="D441" i="1"/>
  <c r="A442" i="1"/>
  <c r="E442" i="1" s="1"/>
  <c r="B441" i="1"/>
  <c r="C442" i="1" l="1"/>
  <c r="D442" i="1"/>
  <c r="A443" i="1"/>
  <c r="E443" i="1" s="1"/>
  <c r="B442" i="1"/>
  <c r="C443" i="1" l="1"/>
  <c r="D443" i="1"/>
  <c r="A444" i="1"/>
  <c r="E444" i="1" s="1"/>
  <c r="B443" i="1"/>
  <c r="C444" i="1" l="1"/>
  <c r="D444" i="1"/>
  <c r="A445" i="1"/>
  <c r="E445" i="1" s="1"/>
  <c r="B444" i="1"/>
  <c r="C445" i="1" l="1"/>
  <c r="D445" i="1"/>
  <c r="A446" i="1"/>
  <c r="E446" i="1" s="1"/>
  <c r="B445" i="1"/>
  <c r="C446" i="1" l="1"/>
  <c r="D446" i="1"/>
  <c r="A447" i="1"/>
  <c r="E447" i="1" s="1"/>
  <c r="B446" i="1"/>
  <c r="C447" i="1" l="1"/>
  <c r="D447" i="1"/>
  <c r="A448" i="1"/>
  <c r="E448" i="1" s="1"/>
  <c r="B447" i="1"/>
  <c r="C448" i="1" l="1"/>
  <c r="D448" i="1"/>
  <c r="A449" i="1"/>
  <c r="E449" i="1" s="1"/>
  <c r="B448" i="1"/>
  <c r="C449" i="1" l="1"/>
  <c r="D449" i="1"/>
  <c r="A450" i="1"/>
  <c r="E450" i="1" s="1"/>
  <c r="B449" i="1"/>
  <c r="C450" i="1" l="1"/>
  <c r="D450" i="1"/>
  <c r="A451" i="1"/>
  <c r="E451" i="1" s="1"/>
  <c r="B450" i="1"/>
  <c r="C451" i="1" l="1"/>
  <c r="D451" i="1"/>
  <c r="A452" i="1"/>
  <c r="E452" i="1" s="1"/>
  <c r="B451" i="1"/>
  <c r="C452" i="1" l="1"/>
  <c r="D452" i="1"/>
  <c r="A453" i="1"/>
  <c r="E453" i="1" s="1"/>
  <c r="B452" i="1"/>
  <c r="C453" i="1" l="1"/>
  <c r="D453" i="1"/>
  <c r="A454" i="1"/>
  <c r="E454" i="1" s="1"/>
  <c r="B453" i="1"/>
  <c r="C454" i="1" l="1"/>
  <c r="D454" i="1"/>
  <c r="A455" i="1"/>
  <c r="E455" i="1" s="1"/>
  <c r="B454" i="1"/>
  <c r="C455" i="1" l="1"/>
  <c r="D455" i="1"/>
  <c r="A456" i="1"/>
  <c r="E456" i="1" s="1"/>
  <c r="B455" i="1"/>
  <c r="C456" i="1" l="1"/>
  <c r="D456" i="1"/>
  <c r="A457" i="1"/>
  <c r="E457" i="1" s="1"/>
  <c r="B456" i="1"/>
  <c r="C457" i="1" l="1"/>
  <c r="D457" i="1"/>
  <c r="A458" i="1"/>
  <c r="E458" i="1" s="1"/>
  <c r="B457" i="1"/>
  <c r="C458" i="1" l="1"/>
  <c r="D458" i="1"/>
  <c r="A459" i="1"/>
  <c r="E459" i="1" s="1"/>
  <c r="B458" i="1"/>
  <c r="C459" i="1" l="1"/>
  <c r="D459" i="1"/>
  <c r="A460" i="1"/>
  <c r="E460" i="1" s="1"/>
  <c r="B459" i="1"/>
  <c r="C460" i="1" l="1"/>
  <c r="D460" i="1"/>
  <c r="A461" i="1"/>
  <c r="E461" i="1" s="1"/>
  <c r="B460" i="1"/>
  <c r="C461" i="1" l="1"/>
  <c r="D461" i="1"/>
  <c r="A462" i="1"/>
  <c r="E462" i="1" s="1"/>
  <c r="B461" i="1"/>
  <c r="C462" i="1" l="1"/>
  <c r="D462" i="1"/>
  <c r="A463" i="1"/>
  <c r="E463" i="1" s="1"/>
  <c r="B462" i="1"/>
  <c r="C463" i="1" l="1"/>
  <c r="D463" i="1"/>
  <c r="A464" i="1"/>
  <c r="E464" i="1" s="1"/>
  <c r="B463" i="1"/>
  <c r="C464" i="1" l="1"/>
  <c r="D464" i="1"/>
  <c r="A465" i="1"/>
  <c r="E465" i="1" s="1"/>
  <c r="B464" i="1"/>
  <c r="C465" i="1" l="1"/>
  <c r="D465" i="1"/>
  <c r="A466" i="1"/>
  <c r="E466" i="1" s="1"/>
  <c r="B465" i="1"/>
  <c r="C466" i="1" l="1"/>
  <c r="D466" i="1"/>
  <c r="A467" i="1"/>
  <c r="E467" i="1" s="1"/>
  <c r="B466" i="1"/>
  <c r="C467" i="1" l="1"/>
  <c r="D467" i="1"/>
  <c r="A468" i="1"/>
  <c r="E468" i="1" s="1"/>
  <c r="B467" i="1"/>
  <c r="C468" i="1" l="1"/>
  <c r="D468" i="1"/>
  <c r="A469" i="1"/>
  <c r="E469" i="1" s="1"/>
  <c r="B468" i="1"/>
  <c r="C469" i="1" l="1"/>
  <c r="D469" i="1"/>
  <c r="A470" i="1"/>
  <c r="E470" i="1" s="1"/>
  <c r="B469" i="1"/>
  <c r="C470" i="1" l="1"/>
  <c r="D470" i="1"/>
  <c r="A471" i="1"/>
  <c r="E471" i="1" s="1"/>
  <c r="B470" i="1"/>
  <c r="C471" i="1" l="1"/>
  <c r="D471" i="1"/>
  <c r="A472" i="1"/>
  <c r="E472" i="1" s="1"/>
  <c r="B471" i="1"/>
  <c r="C472" i="1" l="1"/>
  <c r="D472" i="1"/>
  <c r="A473" i="1"/>
  <c r="E473" i="1" s="1"/>
  <c r="B472" i="1"/>
  <c r="C473" i="1" l="1"/>
  <c r="D473" i="1"/>
  <c r="A474" i="1"/>
  <c r="E474" i="1" s="1"/>
  <c r="B473" i="1"/>
  <c r="C474" i="1" l="1"/>
  <c r="D474" i="1"/>
  <c r="A475" i="1"/>
  <c r="E475" i="1" s="1"/>
  <c r="B474" i="1"/>
  <c r="C475" i="1" l="1"/>
  <c r="D475" i="1"/>
  <c r="A476" i="1"/>
  <c r="E476" i="1" s="1"/>
  <c r="B475" i="1"/>
  <c r="C476" i="1" l="1"/>
  <c r="D476" i="1"/>
  <c r="A477" i="1"/>
  <c r="E477" i="1" s="1"/>
  <c r="B476" i="1"/>
  <c r="C477" i="1" l="1"/>
  <c r="D477" i="1"/>
  <c r="A478" i="1"/>
  <c r="E478" i="1" s="1"/>
  <c r="B477" i="1"/>
  <c r="C478" i="1" l="1"/>
  <c r="D478" i="1"/>
  <c r="A479" i="1"/>
  <c r="E479" i="1" s="1"/>
  <c r="B478" i="1"/>
  <c r="C479" i="1" l="1"/>
  <c r="D479" i="1"/>
  <c r="A480" i="1"/>
  <c r="E480" i="1" s="1"/>
  <c r="B479" i="1"/>
  <c r="C480" i="1" l="1"/>
  <c r="D480" i="1"/>
  <c r="A481" i="1"/>
  <c r="E481" i="1" s="1"/>
  <c r="B480" i="1"/>
  <c r="C481" i="1" l="1"/>
  <c r="D481" i="1"/>
  <c r="A482" i="1"/>
  <c r="E482" i="1" s="1"/>
  <c r="B481" i="1"/>
  <c r="C482" i="1" l="1"/>
  <c r="D482" i="1"/>
  <c r="A483" i="1"/>
  <c r="E483" i="1" s="1"/>
  <c r="B482" i="1"/>
  <c r="C483" i="1" l="1"/>
  <c r="D483" i="1"/>
  <c r="A484" i="1"/>
  <c r="E484" i="1" s="1"/>
  <c r="B483" i="1"/>
  <c r="C484" i="1" l="1"/>
  <c r="D484" i="1"/>
  <c r="A485" i="1"/>
  <c r="E485" i="1" s="1"/>
  <c r="B484" i="1"/>
  <c r="C485" i="1" l="1"/>
  <c r="D485" i="1"/>
  <c r="A486" i="1"/>
  <c r="E486" i="1" s="1"/>
  <c r="B485" i="1"/>
  <c r="C486" i="1" l="1"/>
  <c r="D486" i="1"/>
  <c r="A487" i="1"/>
  <c r="E487" i="1" s="1"/>
  <c r="B486" i="1"/>
  <c r="C487" i="1" l="1"/>
  <c r="D487" i="1"/>
  <c r="A488" i="1"/>
  <c r="E488" i="1" s="1"/>
  <c r="B487" i="1"/>
  <c r="C488" i="1" l="1"/>
  <c r="D488" i="1"/>
  <c r="A489" i="1"/>
  <c r="E489" i="1" s="1"/>
  <c r="B488" i="1"/>
  <c r="C489" i="1" l="1"/>
  <c r="D489" i="1"/>
  <c r="A490" i="1"/>
  <c r="E490" i="1" s="1"/>
  <c r="B489" i="1"/>
  <c r="C490" i="1" l="1"/>
  <c r="D490" i="1"/>
  <c r="A491" i="1"/>
  <c r="E491" i="1" s="1"/>
  <c r="B490" i="1"/>
  <c r="C491" i="1" l="1"/>
  <c r="D491" i="1"/>
  <c r="A492" i="1"/>
  <c r="E492" i="1" s="1"/>
  <c r="B491" i="1"/>
  <c r="C492" i="1" l="1"/>
  <c r="D492" i="1"/>
  <c r="A493" i="1"/>
  <c r="E493" i="1" s="1"/>
  <c r="B492" i="1"/>
  <c r="C493" i="1" l="1"/>
  <c r="D493" i="1"/>
  <c r="A494" i="1"/>
  <c r="E494" i="1" s="1"/>
  <c r="B493" i="1"/>
  <c r="C494" i="1" l="1"/>
  <c r="D494" i="1"/>
  <c r="A495" i="1"/>
  <c r="E495" i="1" s="1"/>
  <c r="B494" i="1"/>
  <c r="C495" i="1" l="1"/>
  <c r="D495" i="1"/>
  <c r="A496" i="1"/>
  <c r="E496" i="1" s="1"/>
  <c r="B495" i="1"/>
  <c r="C496" i="1" l="1"/>
  <c r="D496" i="1"/>
  <c r="A497" i="1"/>
  <c r="E497" i="1" s="1"/>
  <c r="B496" i="1"/>
  <c r="C497" i="1" l="1"/>
  <c r="D497" i="1"/>
  <c r="A498" i="1"/>
  <c r="E498" i="1" s="1"/>
  <c r="B497" i="1"/>
  <c r="C498" i="1" l="1"/>
  <c r="D498" i="1"/>
  <c r="A499" i="1"/>
  <c r="E499" i="1" s="1"/>
  <c r="B498" i="1"/>
  <c r="C499" i="1" l="1"/>
  <c r="D499" i="1"/>
  <c r="A500" i="1"/>
  <c r="E500" i="1" s="1"/>
  <c r="B499" i="1"/>
  <c r="C500" i="1" l="1"/>
  <c r="D500" i="1"/>
  <c r="A501" i="1"/>
  <c r="E501" i="1" s="1"/>
  <c r="B500" i="1"/>
  <c r="C501" i="1" l="1"/>
  <c r="D501" i="1"/>
  <c r="A502" i="1"/>
  <c r="E502" i="1" s="1"/>
  <c r="B501" i="1"/>
  <c r="C502" i="1" l="1"/>
  <c r="D502" i="1"/>
  <c r="A503" i="1"/>
  <c r="E503" i="1" s="1"/>
  <c r="B502" i="1"/>
  <c r="C503" i="1" l="1"/>
  <c r="D503" i="1"/>
  <c r="A504" i="1"/>
  <c r="E504" i="1" s="1"/>
  <c r="B503" i="1"/>
  <c r="C504" i="1" l="1"/>
  <c r="D504" i="1"/>
  <c r="A505" i="1"/>
  <c r="E505" i="1" s="1"/>
  <c r="B504" i="1"/>
  <c r="C505" i="1" l="1"/>
  <c r="D505" i="1"/>
  <c r="A506" i="1"/>
  <c r="E506" i="1" s="1"/>
  <c r="B505" i="1"/>
  <c r="C506" i="1" l="1"/>
  <c r="D506" i="1"/>
  <c r="A507" i="1"/>
  <c r="E507" i="1" s="1"/>
  <c r="B506" i="1"/>
  <c r="C507" i="1" l="1"/>
  <c r="D507" i="1"/>
  <c r="A508" i="1"/>
  <c r="E508" i="1" s="1"/>
  <c r="B507" i="1"/>
  <c r="C508" i="1" l="1"/>
  <c r="D508" i="1"/>
  <c r="A509" i="1"/>
  <c r="E509" i="1" s="1"/>
  <c r="B508" i="1"/>
  <c r="C509" i="1" l="1"/>
  <c r="D509" i="1"/>
  <c r="A510" i="1"/>
  <c r="E510" i="1" s="1"/>
  <c r="B509" i="1"/>
  <c r="C510" i="1" l="1"/>
  <c r="D510" i="1"/>
  <c r="A511" i="1"/>
  <c r="E511" i="1" s="1"/>
  <c r="B510" i="1"/>
  <c r="C511" i="1" l="1"/>
  <c r="D511" i="1"/>
  <c r="A512" i="1"/>
  <c r="E512" i="1" s="1"/>
  <c r="B511" i="1"/>
  <c r="C512" i="1" l="1"/>
  <c r="D512" i="1"/>
  <c r="A513" i="1"/>
  <c r="E513" i="1" s="1"/>
  <c r="B512" i="1"/>
  <c r="C513" i="1" l="1"/>
  <c r="D513" i="1"/>
  <c r="A514" i="1"/>
  <c r="E514" i="1" s="1"/>
  <c r="B513" i="1"/>
  <c r="C514" i="1" l="1"/>
  <c r="D514" i="1"/>
  <c r="A515" i="1"/>
  <c r="E515" i="1" s="1"/>
  <c r="B514" i="1"/>
  <c r="C515" i="1" l="1"/>
  <c r="D515" i="1"/>
  <c r="A516" i="1"/>
  <c r="E516" i="1" s="1"/>
  <c r="B515" i="1"/>
  <c r="C516" i="1" l="1"/>
  <c r="D516" i="1"/>
  <c r="A517" i="1"/>
  <c r="E517" i="1" s="1"/>
  <c r="B516" i="1"/>
  <c r="C517" i="1" l="1"/>
  <c r="D517" i="1"/>
  <c r="A518" i="1"/>
  <c r="E518" i="1" s="1"/>
  <c r="B517" i="1"/>
  <c r="C518" i="1" l="1"/>
  <c r="D518" i="1"/>
  <c r="A519" i="1"/>
  <c r="E519" i="1" s="1"/>
  <c r="B518" i="1"/>
  <c r="C519" i="1" l="1"/>
  <c r="D519" i="1"/>
  <c r="A520" i="1"/>
  <c r="E520" i="1" s="1"/>
  <c r="B519" i="1"/>
  <c r="C520" i="1" l="1"/>
  <c r="D520" i="1"/>
  <c r="A521" i="1"/>
  <c r="E521" i="1" s="1"/>
  <c r="B520" i="1"/>
  <c r="C521" i="1" l="1"/>
  <c r="D521" i="1"/>
  <c r="A522" i="1"/>
  <c r="E522" i="1" s="1"/>
  <c r="B521" i="1"/>
  <c r="C522" i="1" l="1"/>
  <c r="D522" i="1"/>
  <c r="A523" i="1"/>
  <c r="E523" i="1" s="1"/>
  <c r="B522" i="1"/>
  <c r="C523" i="1" l="1"/>
  <c r="D523" i="1"/>
  <c r="A524" i="1"/>
  <c r="E524" i="1" s="1"/>
  <c r="B523" i="1"/>
  <c r="C524" i="1" l="1"/>
  <c r="D524" i="1"/>
  <c r="A525" i="1"/>
  <c r="E525" i="1" s="1"/>
  <c r="B524" i="1"/>
  <c r="C525" i="1" l="1"/>
  <c r="D525" i="1"/>
  <c r="A526" i="1"/>
  <c r="E526" i="1" s="1"/>
  <c r="B525" i="1"/>
  <c r="C526" i="1" l="1"/>
  <c r="D526" i="1"/>
  <c r="A527" i="1"/>
  <c r="E527" i="1" s="1"/>
  <c r="B526" i="1"/>
  <c r="C527" i="1" l="1"/>
  <c r="D527" i="1"/>
  <c r="A528" i="1"/>
  <c r="E528" i="1" s="1"/>
  <c r="B527" i="1"/>
  <c r="C528" i="1" l="1"/>
  <c r="D528" i="1"/>
  <c r="A529" i="1"/>
  <c r="E529" i="1" s="1"/>
  <c r="B528" i="1"/>
  <c r="C529" i="1" l="1"/>
  <c r="D529" i="1"/>
  <c r="A530" i="1"/>
  <c r="E530" i="1" s="1"/>
  <c r="B529" i="1"/>
  <c r="C530" i="1" l="1"/>
  <c r="D530" i="1"/>
  <c r="A531" i="1"/>
  <c r="E531" i="1" s="1"/>
  <c r="B530" i="1"/>
  <c r="C531" i="1" l="1"/>
  <c r="D531" i="1"/>
  <c r="A532" i="1"/>
  <c r="E532" i="1" s="1"/>
  <c r="B531" i="1"/>
  <c r="C532" i="1" l="1"/>
  <c r="D532" i="1"/>
  <c r="A533" i="1"/>
  <c r="E533" i="1" s="1"/>
  <c r="B532" i="1"/>
  <c r="C533" i="1" l="1"/>
  <c r="D533" i="1"/>
  <c r="A534" i="1"/>
  <c r="E534" i="1" s="1"/>
  <c r="B533" i="1"/>
  <c r="C534" i="1" l="1"/>
  <c r="D534" i="1"/>
  <c r="A535" i="1"/>
  <c r="E535" i="1" s="1"/>
  <c r="B534" i="1"/>
  <c r="C535" i="1" l="1"/>
  <c r="D535" i="1"/>
  <c r="A536" i="1"/>
  <c r="E536" i="1" s="1"/>
  <c r="B535" i="1"/>
  <c r="C536" i="1" l="1"/>
  <c r="D536" i="1"/>
  <c r="A537" i="1"/>
  <c r="E537" i="1" s="1"/>
  <c r="B536" i="1"/>
  <c r="C537" i="1" l="1"/>
  <c r="D537" i="1"/>
  <c r="A538" i="1"/>
  <c r="E538" i="1" s="1"/>
  <c r="B537" i="1"/>
  <c r="C538" i="1" l="1"/>
  <c r="D538" i="1"/>
  <c r="A539" i="1"/>
  <c r="E539" i="1" s="1"/>
  <c r="B538" i="1"/>
  <c r="C539" i="1" l="1"/>
  <c r="D539" i="1"/>
  <c r="A540" i="1"/>
  <c r="E540" i="1" s="1"/>
  <c r="B539" i="1"/>
  <c r="C540" i="1" l="1"/>
  <c r="D540" i="1"/>
  <c r="A541" i="1"/>
  <c r="E541" i="1" s="1"/>
  <c r="B540" i="1"/>
  <c r="C541" i="1" l="1"/>
  <c r="D541" i="1"/>
  <c r="A542" i="1"/>
  <c r="E542" i="1" s="1"/>
  <c r="B541" i="1"/>
  <c r="C542" i="1" l="1"/>
  <c r="D542" i="1"/>
  <c r="A543" i="1"/>
  <c r="E543" i="1" s="1"/>
  <c r="B542" i="1"/>
  <c r="C543" i="1" l="1"/>
  <c r="D543" i="1"/>
  <c r="A544" i="1"/>
  <c r="E544" i="1" s="1"/>
  <c r="B543" i="1"/>
  <c r="C544" i="1" l="1"/>
  <c r="D544" i="1"/>
  <c r="A545" i="1"/>
  <c r="E545" i="1" s="1"/>
  <c r="B544" i="1"/>
  <c r="C545" i="1" l="1"/>
  <c r="D545" i="1"/>
  <c r="A546" i="1"/>
  <c r="E546" i="1" s="1"/>
  <c r="B545" i="1"/>
  <c r="C546" i="1" l="1"/>
  <c r="D546" i="1"/>
  <c r="A547" i="1"/>
  <c r="E547" i="1" s="1"/>
  <c r="B546" i="1"/>
  <c r="C547" i="1" l="1"/>
  <c r="D547" i="1"/>
  <c r="A548" i="1"/>
  <c r="E548" i="1" s="1"/>
  <c r="B547" i="1"/>
  <c r="C548" i="1" l="1"/>
  <c r="D548" i="1"/>
  <c r="A549" i="1"/>
  <c r="E549" i="1" s="1"/>
  <c r="B548" i="1"/>
  <c r="C549" i="1" l="1"/>
  <c r="D549" i="1"/>
  <c r="A550" i="1"/>
  <c r="E550" i="1" s="1"/>
  <c r="B549" i="1"/>
  <c r="C550" i="1" l="1"/>
  <c r="D550" i="1"/>
  <c r="A551" i="1"/>
  <c r="E551" i="1" s="1"/>
  <c r="B550" i="1"/>
  <c r="C551" i="1" l="1"/>
  <c r="D551" i="1"/>
  <c r="A552" i="1"/>
  <c r="E552" i="1" s="1"/>
  <c r="B551" i="1"/>
  <c r="C552" i="1" l="1"/>
  <c r="D552" i="1"/>
  <c r="A553" i="1"/>
  <c r="E553" i="1" s="1"/>
  <c r="B552" i="1"/>
  <c r="C553" i="1" l="1"/>
  <c r="D553" i="1"/>
  <c r="A554" i="1"/>
  <c r="E554" i="1" s="1"/>
  <c r="B553" i="1"/>
  <c r="C554" i="1" l="1"/>
  <c r="D554" i="1"/>
  <c r="A555" i="1"/>
  <c r="E555" i="1" s="1"/>
  <c r="B554" i="1"/>
  <c r="C555" i="1" l="1"/>
  <c r="D555" i="1"/>
  <c r="A556" i="1"/>
  <c r="E556" i="1" s="1"/>
  <c r="B555" i="1"/>
  <c r="C556" i="1" l="1"/>
  <c r="D556" i="1"/>
  <c r="A557" i="1"/>
  <c r="E557" i="1" s="1"/>
  <c r="B556" i="1"/>
  <c r="C557" i="1" l="1"/>
  <c r="D557" i="1"/>
  <c r="A558" i="1"/>
  <c r="E558" i="1" s="1"/>
  <c r="B557" i="1"/>
  <c r="C558" i="1" l="1"/>
  <c r="D558" i="1"/>
  <c r="A559" i="1"/>
  <c r="E559" i="1" s="1"/>
  <c r="B558" i="1"/>
  <c r="C559" i="1" l="1"/>
  <c r="D559" i="1"/>
  <c r="A560" i="1"/>
  <c r="E560" i="1" s="1"/>
  <c r="B559" i="1"/>
  <c r="C560" i="1" l="1"/>
  <c r="D560" i="1"/>
  <c r="A561" i="1"/>
  <c r="E561" i="1" s="1"/>
  <c r="B560" i="1"/>
  <c r="C561" i="1" l="1"/>
  <c r="D561" i="1"/>
  <c r="A562" i="1"/>
  <c r="E562" i="1" s="1"/>
  <c r="B561" i="1"/>
  <c r="C562" i="1" l="1"/>
  <c r="D562" i="1"/>
  <c r="A563" i="1"/>
  <c r="E563" i="1" s="1"/>
  <c r="B562" i="1"/>
  <c r="C563" i="1" l="1"/>
  <c r="D563" i="1"/>
  <c r="A564" i="1"/>
  <c r="E564" i="1" s="1"/>
  <c r="B563" i="1"/>
  <c r="C564" i="1" l="1"/>
  <c r="D564" i="1"/>
  <c r="A565" i="1"/>
  <c r="E565" i="1" s="1"/>
  <c r="B564" i="1"/>
  <c r="C565" i="1" l="1"/>
  <c r="D565" i="1"/>
  <c r="A566" i="1"/>
  <c r="E566" i="1" s="1"/>
  <c r="B565" i="1"/>
  <c r="C566" i="1" l="1"/>
  <c r="D566" i="1"/>
  <c r="A567" i="1"/>
  <c r="E567" i="1" s="1"/>
  <c r="B566" i="1"/>
  <c r="C567" i="1" l="1"/>
  <c r="D567" i="1"/>
  <c r="A568" i="1"/>
  <c r="E568" i="1" s="1"/>
  <c r="B567" i="1"/>
  <c r="C568" i="1" l="1"/>
  <c r="D568" i="1"/>
  <c r="A569" i="1"/>
  <c r="E569" i="1" s="1"/>
  <c r="B568" i="1"/>
  <c r="C569" i="1" l="1"/>
  <c r="D569" i="1"/>
  <c r="A570" i="1"/>
  <c r="E570" i="1" s="1"/>
  <c r="B569" i="1"/>
  <c r="C570" i="1" l="1"/>
  <c r="D570" i="1"/>
  <c r="A571" i="1"/>
  <c r="E571" i="1" s="1"/>
  <c r="B570" i="1"/>
  <c r="C571" i="1" l="1"/>
  <c r="D571" i="1"/>
  <c r="A572" i="1"/>
  <c r="E572" i="1" s="1"/>
  <c r="B571" i="1"/>
  <c r="C572" i="1" l="1"/>
  <c r="D572" i="1"/>
  <c r="A573" i="1"/>
  <c r="E573" i="1" s="1"/>
  <c r="B572" i="1"/>
  <c r="C573" i="1" l="1"/>
  <c r="D573" i="1"/>
  <c r="A574" i="1"/>
  <c r="E574" i="1" s="1"/>
  <c r="B573" i="1"/>
  <c r="C574" i="1" l="1"/>
  <c r="D574" i="1"/>
  <c r="A575" i="1"/>
  <c r="E575" i="1" s="1"/>
  <c r="B574" i="1"/>
  <c r="C575" i="1" l="1"/>
  <c r="D575" i="1"/>
  <c r="A576" i="1"/>
  <c r="E576" i="1" s="1"/>
  <c r="B575" i="1"/>
  <c r="C576" i="1" l="1"/>
  <c r="D576" i="1"/>
  <c r="A577" i="1"/>
  <c r="E577" i="1" s="1"/>
  <c r="B576" i="1"/>
  <c r="C577" i="1" l="1"/>
  <c r="D577" i="1"/>
  <c r="A578" i="1"/>
  <c r="E578" i="1" s="1"/>
  <c r="B577" i="1"/>
  <c r="C578" i="1" l="1"/>
  <c r="D578" i="1"/>
  <c r="A579" i="1"/>
  <c r="E579" i="1" s="1"/>
  <c r="B578" i="1"/>
  <c r="C579" i="1" l="1"/>
  <c r="D579" i="1"/>
  <c r="A580" i="1"/>
  <c r="E580" i="1" s="1"/>
  <c r="B579" i="1"/>
  <c r="C580" i="1" l="1"/>
  <c r="D580" i="1"/>
  <c r="A581" i="1"/>
  <c r="E581" i="1" s="1"/>
  <c r="B580" i="1"/>
  <c r="C581" i="1" l="1"/>
  <c r="D581" i="1"/>
  <c r="A582" i="1"/>
  <c r="E582" i="1" s="1"/>
  <c r="B581" i="1"/>
  <c r="C582" i="1" l="1"/>
  <c r="D582" i="1"/>
  <c r="A583" i="1"/>
  <c r="E583" i="1" s="1"/>
  <c r="B582" i="1"/>
  <c r="C583" i="1" l="1"/>
  <c r="D583" i="1"/>
  <c r="A584" i="1"/>
  <c r="E584" i="1" s="1"/>
  <c r="B583" i="1"/>
  <c r="C584" i="1" l="1"/>
  <c r="D584" i="1"/>
  <c r="A585" i="1"/>
  <c r="E585" i="1" s="1"/>
  <c r="B584" i="1"/>
  <c r="C585" i="1" l="1"/>
  <c r="D585" i="1"/>
  <c r="A586" i="1"/>
  <c r="E586" i="1" s="1"/>
  <c r="B585" i="1"/>
  <c r="C586" i="1" l="1"/>
  <c r="D586" i="1"/>
  <c r="A587" i="1"/>
  <c r="E587" i="1" s="1"/>
  <c r="B586" i="1"/>
  <c r="C587" i="1" l="1"/>
  <c r="D587" i="1"/>
  <c r="A588" i="1"/>
  <c r="E588" i="1" s="1"/>
  <c r="B587" i="1"/>
  <c r="C588" i="1" l="1"/>
  <c r="D588" i="1"/>
  <c r="A589" i="1"/>
  <c r="E589" i="1" s="1"/>
  <c r="B588" i="1"/>
  <c r="C589" i="1" l="1"/>
  <c r="D589" i="1"/>
  <c r="A590" i="1"/>
  <c r="E590" i="1" s="1"/>
  <c r="B589" i="1"/>
  <c r="C590" i="1" l="1"/>
  <c r="D590" i="1"/>
  <c r="A591" i="1"/>
  <c r="E591" i="1" s="1"/>
  <c r="B590" i="1"/>
  <c r="C591" i="1" l="1"/>
  <c r="D591" i="1"/>
  <c r="A592" i="1"/>
  <c r="E592" i="1" s="1"/>
  <c r="B591" i="1"/>
  <c r="C592" i="1" l="1"/>
  <c r="D592" i="1"/>
  <c r="A593" i="1"/>
  <c r="E593" i="1" s="1"/>
  <c r="B592" i="1"/>
  <c r="C593" i="1" l="1"/>
  <c r="D593" i="1"/>
  <c r="A594" i="1"/>
  <c r="E594" i="1" s="1"/>
  <c r="B593" i="1"/>
  <c r="C594" i="1" l="1"/>
  <c r="D594" i="1"/>
  <c r="A595" i="1"/>
  <c r="E595" i="1" s="1"/>
  <c r="B594" i="1"/>
  <c r="C595" i="1" l="1"/>
  <c r="D595" i="1"/>
  <c r="A596" i="1"/>
  <c r="E596" i="1" s="1"/>
  <c r="B595" i="1"/>
  <c r="C596" i="1" l="1"/>
  <c r="D596" i="1"/>
  <c r="A597" i="1"/>
  <c r="E597" i="1" s="1"/>
  <c r="B596" i="1"/>
  <c r="C597" i="1" l="1"/>
  <c r="D597" i="1"/>
  <c r="A598" i="1"/>
  <c r="E598" i="1" s="1"/>
  <c r="B597" i="1"/>
  <c r="C598" i="1" l="1"/>
  <c r="D598" i="1"/>
  <c r="A599" i="1"/>
  <c r="E599" i="1" s="1"/>
  <c r="B598" i="1"/>
  <c r="C599" i="1" l="1"/>
  <c r="D599" i="1"/>
  <c r="A600" i="1"/>
  <c r="E600" i="1" s="1"/>
  <c r="B599" i="1"/>
  <c r="C600" i="1" l="1"/>
  <c r="D600" i="1"/>
  <c r="A601" i="1"/>
  <c r="E601" i="1" s="1"/>
  <c r="B600" i="1"/>
  <c r="C601" i="1" l="1"/>
  <c r="D601" i="1"/>
  <c r="A602" i="1"/>
  <c r="E602" i="1" s="1"/>
  <c r="B601" i="1"/>
  <c r="C602" i="1" l="1"/>
  <c r="D602" i="1"/>
  <c r="A603" i="1"/>
  <c r="E603" i="1" s="1"/>
  <c r="B602" i="1"/>
  <c r="C603" i="1" l="1"/>
  <c r="D603" i="1"/>
  <c r="A604" i="1"/>
  <c r="E604" i="1" s="1"/>
  <c r="B603" i="1"/>
  <c r="C604" i="1" l="1"/>
  <c r="D604" i="1"/>
  <c r="A605" i="1"/>
  <c r="E605" i="1" s="1"/>
  <c r="B604" i="1"/>
  <c r="C605" i="1" l="1"/>
  <c r="D605" i="1"/>
  <c r="A606" i="1"/>
  <c r="E606" i="1" s="1"/>
  <c r="B605" i="1"/>
  <c r="C606" i="1" l="1"/>
  <c r="D606" i="1"/>
  <c r="A607" i="1"/>
  <c r="E607" i="1" s="1"/>
  <c r="B606" i="1"/>
  <c r="C607" i="1" l="1"/>
  <c r="D607" i="1"/>
  <c r="A608" i="1"/>
  <c r="E608" i="1" s="1"/>
  <c r="B607" i="1"/>
  <c r="C608" i="1" l="1"/>
  <c r="D608" i="1"/>
  <c r="A609" i="1"/>
  <c r="E609" i="1" s="1"/>
  <c r="B608" i="1"/>
  <c r="C609" i="1" l="1"/>
  <c r="D609" i="1"/>
  <c r="A610" i="1"/>
  <c r="E610" i="1" s="1"/>
  <c r="B609" i="1"/>
  <c r="C610" i="1" l="1"/>
  <c r="D610" i="1"/>
  <c r="A611" i="1"/>
  <c r="E611" i="1" s="1"/>
  <c r="B610" i="1"/>
  <c r="C611" i="1" l="1"/>
  <c r="D611" i="1"/>
  <c r="A612" i="1"/>
  <c r="E612" i="1" s="1"/>
  <c r="B611" i="1"/>
  <c r="C612" i="1" l="1"/>
  <c r="D612" i="1"/>
  <c r="A613" i="1"/>
  <c r="E613" i="1" s="1"/>
  <c r="B612" i="1"/>
  <c r="C613" i="1" l="1"/>
  <c r="D613" i="1"/>
  <c r="A614" i="1"/>
  <c r="E614" i="1" s="1"/>
  <c r="B613" i="1"/>
  <c r="C614" i="1" l="1"/>
  <c r="D614" i="1"/>
  <c r="A615" i="1"/>
  <c r="E615" i="1" s="1"/>
  <c r="B614" i="1"/>
  <c r="C615" i="1" l="1"/>
  <c r="D615" i="1"/>
  <c r="A616" i="1"/>
  <c r="E616" i="1" s="1"/>
  <c r="B615" i="1"/>
  <c r="C616" i="1" l="1"/>
  <c r="D616" i="1"/>
  <c r="A617" i="1"/>
  <c r="E617" i="1" s="1"/>
  <c r="B616" i="1"/>
  <c r="C617" i="1" l="1"/>
  <c r="D617" i="1"/>
  <c r="A618" i="1"/>
  <c r="E618" i="1" s="1"/>
  <c r="B617" i="1"/>
  <c r="C618" i="1" l="1"/>
  <c r="D618" i="1"/>
  <c r="A619" i="1"/>
  <c r="E619" i="1" s="1"/>
  <c r="B618" i="1"/>
  <c r="C619" i="1" l="1"/>
  <c r="D619" i="1"/>
  <c r="A620" i="1"/>
  <c r="E620" i="1" s="1"/>
  <c r="B619" i="1"/>
  <c r="C620" i="1" l="1"/>
  <c r="D620" i="1"/>
  <c r="A621" i="1"/>
  <c r="E621" i="1" s="1"/>
  <c r="B620" i="1"/>
  <c r="C621" i="1" l="1"/>
  <c r="D621" i="1"/>
  <c r="A622" i="1"/>
  <c r="E622" i="1" s="1"/>
  <c r="B621" i="1"/>
  <c r="C622" i="1" l="1"/>
  <c r="D622" i="1"/>
  <c r="A623" i="1"/>
  <c r="E623" i="1" s="1"/>
  <c r="B622" i="1"/>
  <c r="C623" i="1" l="1"/>
  <c r="D623" i="1"/>
  <c r="A624" i="1"/>
  <c r="E624" i="1" s="1"/>
  <c r="B623" i="1"/>
  <c r="C624" i="1" l="1"/>
  <c r="D624" i="1"/>
  <c r="A625" i="1"/>
  <c r="E625" i="1" s="1"/>
  <c r="B624" i="1"/>
  <c r="C625" i="1" l="1"/>
  <c r="D625" i="1"/>
  <c r="A626" i="1"/>
  <c r="E626" i="1" s="1"/>
  <c r="B625" i="1"/>
  <c r="C626" i="1" l="1"/>
  <c r="D626" i="1"/>
  <c r="A627" i="1"/>
  <c r="E627" i="1" s="1"/>
  <c r="B626" i="1"/>
  <c r="C627" i="1" l="1"/>
  <c r="D627" i="1"/>
  <c r="A628" i="1"/>
  <c r="E628" i="1" s="1"/>
  <c r="B627" i="1"/>
  <c r="C628" i="1" l="1"/>
  <c r="D628" i="1"/>
  <c r="A629" i="1"/>
  <c r="E629" i="1" s="1"/>
  <c r="B628" i="1"/>
  <c r="C629" i="1" l="1"/>
  <c r="D629" i="1"/>
  <c r="A630" i="1"/>
  <c r="E630" i="1" s="1"/>
  <c r="B629" i="1"/>
  <c r="C630" i="1" l="1"/>
  <c r="D630" i="1"/>
  <c r="A631" i="1"/>
  <c r="E631" i="1" s="1"/>
  <c r="B630" i="1"/>
  <c r="C631" i="1" l="1"/>
  <c r="D631" i="1"/>
  <c r="A632" i="1"/>
  <c r="E632" i="1" s="1"/>
  <c r="B631" i="1"/>
  <c r="C632" i="1" l="1"/>
  <c r="D632" i="1"/>
  <c r="A633" i="1"/>
  <c r="E633" i="1" s="1"/>
  <c r="B632" i="1"/>
  <c r="C633" i="1" l="1"/>
  <c r="D633" i="1"/>
  <c r="A634" i="1"/>
  <c r="E634" i="1" s="1"/>
  <c r="B633" i="1"/>
  <c r="C634" i="1" l="1"/>
  <c r="D634" i="1"/>
  <c r="A635" i="1"/>
  <c r="E635" i="1" s="1"/>
  <c r="B634" i="1"/>
  <c r="C635" i="1" l="1"/>
  <c r="D635" i="1"/>
  <c r="A636" i="1"/>
  <c r="E636" i="1" s="1"/>
  <c r="B635" i="1"/>
  <c r="C636" i="1" l="1"/>
  <c r="D636" i="1"/>
  <c r="A637" i="1"/>
  <c r="E637" i="1" s="1"/>
  <c r="B636" i="1"/>
  <c r="C637" i="1" l="1"/>
  <c r="D637" i="1"/>
  <c r="A638" i="1"/>
  <c r="E638" i="1" s="1"/>
  <c r="B637" i="1"/>
  <c r="C638" i="1" l="1"/>
  <c r="D638" i="1"/>
  <c r="A639" i="1"/>
  <c r="E639" i="1" s="1"/>
  <c r="B638" i="1"/>
  <c r="C639" i="1" l="1"/>
  <c r="D639" i="1"/>
  <c r="A640" i="1"/>
  <c r="E640" i="1" s="1"/>
  <c r="B639" i="1"/>
  <c r="C640" i="1" l="1"/>
  <c r="D640" i="1"/>
  <c r="A641" i="1"/>
  <c r="E641" i="1" s="1"/>
  <c r="B640" i="1"/>
  <c r="C641" i="1" l="1"/>
  <c r="D641" i="1"/>
  <c r="A642" i="1"/>
  <c r="E642" i="1" s="1"/>
  <c r="B641" i="1"/>
  <c r="C642" i="1" l="1"/>
  <c r="D642" i="1"/>
  <c r="A643" i="1"/>
  <c r="E643" i="1" s="1"/>
  <c r="B642" i="1"/>
  <c r="C643" i="1" l="1"/>
  <c r="D643" i="1"/>
  <c r="A644" i="1"/>
  <c r="E644" i="1" s="1"/>
  <c r="B643" i="1"/>
  <c r="C644" i="1" l="1"/>
  <c r="D644" i="1"/>
  <c r="A645" i="1"/>
  <c r="E645" i="1" s="1"/>
  <c r="B644" i="1"/>
  <c r="C645" i="1" l="1"/>
  <c r="D645" i="1"/>
  <c r="A646" i="1"/>
  <c r="E646" i="1" s="1"/>
  <c r="B645" i="1"/>
  <c r="C646" i="1" l="1"/>
  <c r="D646" i="1"/>
  <c r="A647" i="1"/>
  <c r="E647" i="1" s="1"/>
  <c r="B646" i="1"/>
  <c r="C647" i="1" l="1"/>
  <c r="D647" i="1"/>
  <c r="A648" i="1"/>
  <c r="E648" i="1" s="1"/>
  <c r="B647" i="1"/>
  <c r="C648" i="1" l="1"/>
  <c r="D648" i="1"/>
  <c r="A649" i="1"/>
  <c r="E649" i="1" s="1"/>
  <c r="B648" i="1"/>
  <c r="C649" i="1" l="1"/>
  <c r="D649" i="1"/>
  <c r="A650" i="1"/>
  <c r="E650" i="1" s="1"/>
  <c r="B649" i="1"/>
  <c r="C650" i="1" l="1"/>
  <c r="D650" i="1"/>
  <c r="A651" i="1"/>
  <c r="E651" i="1" s="1"/>
  <c r="B650" i="1"/>
  <c r="C651" i="1" l="1"/>
  <c r="D651" i="1"/>
  <c r="A652" i="1"/>
  <c r="E652" i="1" s="1"/>
  <c r="B651" i="1"/>
  <c r="C652" i="1" l="1"/>
  <c r="D652" i="1"/>
  <c r="A653" i="1"/>
  <c r="E653" i="1" s="1"/>
  <c r="B652" i="1"/>
  <c r="C653" i="1" l="1"/>
  <c r="D653" i="1"/>
  <c r="A654" i="1"/>
  <c r="E654" i="1" s="1"/>
  <c r="B653" i="1"/>
  <c r="C654" i="1" l="1"/>
  <c r="D654" i="1"/>
  <c r="A655" i="1"/>
  <c r="E655" i="1" s="1"/>
  <c r="B654" i="1"/>
  <c r="C655" i="1" l="1"/>
  <c r="D655" i="1"/>
  <c r="A656" i="1"/>
  <c r="E656" i="1" s="1"/>
  <c r="B655" i="1"/>
  <c r="C656" i="1" l="1"/>
  <c r="D656" i="1"/>
  <c r="A657" i="1"/>
  <c r="E657" i="1" s="1"/>
  <c r="B656" i="1"/>
  <c r="C657" i="1" l="1"/>
  <c r="D657" i="1"/>
  <c r="A658" i="1"/>
  <c r="E658" i="1" s="1"/>
  <c r="B657" i="1"/>
  <c r="C658" i="1" l="1"/>
  <c r="D658" i="1"/>
  <c r="A659" i="1"/>
  <c r="E659" i="1" s="1"/>
  <c r="B658" i="1"/>
  <c r="C659" i="1" l="1"/>
  <c r="D659" i="1"/>
  <c r="A660" i="1"/>
  <c r="E660" i="1" s="1"/>
  <c r="B659" i="1"/>
  <c r="C660" i="1" l="1"/>
  <c r="D660" i="1"/>
  <c r="A661" i="1"/>
  <c r="E661" i="1" s="1"/>
  <c r="B660" i="1"/>
  <c r="C661" i="1" l="1"/>
  <c r="D661" i="1"/>
  <c r="A662" i="1"/>
  <c r="E662" i="1" s="1"/>
  <c r="B661" i="1"/>
  <c r="C662" i="1" l="1"/>
  <c r="D662" i="1"/>
  <c r="A663" i="1"/>
  <c r="E663" i="1" s="1"/>
  <c r="B662" i="1"/>
  <c r="C663" i="1" l="1"/>
  <c r="D663" i="1"/>
  <c r="A664" i="1"/>
  <c r="E664" i="1" s="1"/>
  <c r="B663" i="1"/>
  <c r="C664" i="1" l="1"/>
  <c r="D664" i="1"/>
  <c r="A665" i="1"/>
  <c r="E665" i="1" s="1"/>
  <c r="B664" i="1"/>
  <c r="C665" i="1" l="1"/>
  <c r="D665" i="1"/>
  <c r="A666" i="1"/>
  <c r="E666" i="1" s="1"/>
  <c r="B665" i="1"/>
  <c r="C666" i="1" l="1"/>
  <c r="D666" i="1"/>
  <c r="A667" i="1"/>
  <c r="E667" i="1" s="1"/>
  <c r="B666" i="1"/>
  <c r="C667" i="1" l="1"/>
  <c r="D667" i="1"/>
  <c r="A668" i="1"/>
  <c r="E668" i="1" s="1"/>
  <c r="B667" i="1"/>
  <c r="C668" i="1" l="1"/>
  <c r="D668" i="1"/>
  <c r="A669" i="1"/>
  <c r="E669" i="1" s="1"/>
  <c r="B668" i="1"/>
  <c r="C669" i="1" l="1"/>
  <c r="D669" i="1"/>
  <c r="A670" i="1"/>
  <c r="E670" i="1" s="1"/>
  <c r="B669" i="1"/>
  <c r="C670" i="1" l="1"/>
  <c r="D670" i="1"/>
  <c r="A671" i="1"/>
  <c r="E671" i="1" s="1"/>
  <c r="B670" i="1"/>
  <c r="C671" i="1" l="1"/>
  <c r="D671" i="1"/>
  <c r="A672" i="1"/>
  <c r="E672" i="1" s="1"/>
  <c r="B671" i="1"/>
  <c r="C672" i="1" l="1"/>
  <c r="D672" i="1"/>
  <c r="A673" i="1"/>
  <c r="E673" i="1" s="1"/>
  <c r="B672" i="1"/>
  <c r="C673" i="1" l="1"/>
  <c r="D673" i="1"/>
  <c r="A674" i="1"/>
  <c r="E674" i="1" s="1"/>
  <c r="B673" i="1"/>
  <c r="C674" i="1" l="1"/>
  <c r="D674" i="1"/>
  <c r="A675" i="1"/>
  <c r="E675" i="1" s="1"/>
  <c r="B674" i="1"/>
  <c r="C675" i="1" l="1"/>
  <c r="D675" i="1"/>
  <c r="A676" i="1"/>
  <c r="E676" i="1" s="1"/>
  <c r="B675" i="1"/>
  <c r="C676" i="1" l="1"/>
  <c r="D676" i="1"/>
  <c r="A677" i="1"/>
  <c r="E677" i="1" s="1"/>
  <c r="B676" i="1"/>
  <c r="C677" i="1" l="1"/>
  <c r="D677" i="1"/>
  <c r="A678" i="1"/>
  <c r="E678" i="1" s="1"/>
  <c r="B677" i="1"/>
  <c r="C678" i="1" l="1"/>
  <c r="D678" i="1"/>
  <c r="A679" i="1"/>
  <c r="E679" i="1" s="1"/>
  <c r="B678" i="1"/>
  <c r="C679" i="1" l="1"/>
  <c r="D679" i="1"/>
  <c r="A680" i="1"/>
  <c r="E680" i="1" s="1"/>
  <c r="B679" i="1"/>
  <c r="C680" i="1" l="1"/>
  <c r="D680" i="1"/>
  <c r="A681" i="1"/>
  <c r="E681" i="1" s="1"/>
  <c r="B680" i="1"/>
  <c r="C681" i="1" l="1"/>
  <c r="D681" i="1"/>
  <c r="A682" i="1"/>
  <c r="E682" i="1" s="1"/>
  <c r="B681" i="1"/>
  <c r="C682" i="1" l="1"/>
  <c r="D682" i="1"/>
  <c r="A683" i="1"/>
  <c r="E683" i="1" s="1"/>
  <c r="B682" i="1"/>
  <c r="C683" i="1" l="1"/>
  <c r="D683" i="1"/>
  <c r="A684" i="1"/>
  <c r="E684" i="1" s="1"/>
  <c r="B683" i="1"/>
  <c r="C684" i="1" l="1"/>
  <c r="D684" i="1"/>
  <c r="A685" i="1"/>
  <c r="E685" i="1" s="1"/>
  <c r="B684" i="1"/>
  <c r="C685" i="1" l="1"/>
  <c r="D685" i="1"/>
  <c r="A686" i="1"/>
  <c r="E686" i="1" s="1"/>
  <c r="B685" i="1"/>
  <c r="C686" i="1" l="1"/>
  <c r="D686" i="1"/>
  <c r="A687" i="1"/>
  <c r="E687" i="1" s="1"/>
  <c r="B686" i="1"/>
  <c r="C687" i="1" l="1"/>
  <c r="D687" i="1"/>
  <c r="A688" i="1"/>
  <c r="E688" i="1" s="1"/>
  <c r="B687" i="1"/>
  <c r="C688" i="1" l="1"/>
  <c r="D688" i="1"/>
  <c r="A689" i="1"/>
  <c r="E689" i="1" s="1"/>
  <c r="B688" i="1"/>
  <c r="C689" i="1" l="1"/>
  <c r="D689" i="1"/>
  <c r="A690" i="1"/>
  <c r="E690" i="1" s="1"/>
  <c r="B689" i="1"/>
  <c r="C690" i="1" l="1"/>
  <c r="D690" i="1"/>
  <c r="A691" i="1"/>
  <c r="E691" i="1" s="1"/>
  <c r="B690" i="1"/>
  <c r="C691" i="1" l="1"/>
  <c r="D691" i="1"/>
  <c r="A692" i="1"/>
  <c r="E692" i="1" s="1"/>
  <c r="B691" i="1"/>
  <c r="C692" i="1" l="1"/>
  <c r="D692" i="1"/>
  <c r="A693" i="1"/>
  <c r="E693" i="1" s="1"/>
  <c r="B692" i="1"/>
  <c r="C693" i="1" l="1"/>
  <c r="D693" i="1"/>
  <c r="A694" i="1"/>
  <c r="E694" i="1" s="1"/>
  <c r="B693" i="1"/>
  <c r="C694" i="1" l="1"/>
  <c r="D694" i="1"/>
  <c r="A695" i="1"/>
  <c r="E695" i="1" s="1"/>
  <c r="B694" i="1"/>
  <c r="C695" i="1" l="1"/>
  <c r="D695" i="1"/>
  <c r="A696" i="1"/>
  <c r="E696" i="1" s="1"/>
  <c r="B695" i="1"/>
  <c r="C696" i="1" l="1"/>
  <c r="D696" i="1"/>
  <c r="A697" i="1"/>
  <c r="E697" i="1" s="1"/>
  <c r="B696" i="1"/>
  <c r="C697" i="1" l="1"/>
  <c r="D697" i="1"/>
  <c r="A698" i="1"/>
  <c r="E698" i="1" s="1"/>
  <c r="B697" i="1"/>
  <c r="C698" i="1" l="1"/>
  <c r="D698" i="1"/>
  <c r="A699" i="1"/>
  <c r="E699" i="1" s="1"/>
  <c r="B698" i="1"/>
  <c r="C699" i="1" l="1"/>
  <c r="D699" i="1"/>
  <c r="A700" i="1"/>
  <c r="E700" i="1" s="1"/>
  <c r="B699" i="1"/>
  <c r="C700" i="1" l="1"/>
  <c r="D700" i="1"/>
  <c r="A701" i="1"/>
  <c r="E701" i="1" s="1"/>
  <c r="B700" i="1"/>
  <c r="C701" i="1" l="1"/>
  <c r="D701" i="1"/>
  <c r="A702" i="1"/>
  <c r="E702" i="1" s="1"/>
  <c r="B701" i="1"/>
  <c r="C702" i="1" l="1"/>
  <c r="D702" i="1"/>
  <c r="A703" i="1"/>
  <c r="E703" i="1" s="1"/>
  <c r="B702" i="1"/>
  <c r="C703" i="1" l="1"/>
  <c r="D703" i="1"/>
  <c r="A704" i="1"/>
  <c r="E704" i="1" s="1"/>
  <c r="B703" i="1"/>
  <c r="C704" i="1" l="1"/>
  <c r="D704" i="1"/>
  <c r="A705" i="1"/>
  <c r="E705" i="1" s="1"/>
  <c r="B704" i="1"/>
  <c r="C705" i="1" l="1"/>
  <c r="D705" i="1"/>
  <c r="A706" i="1"/>
  <c r="E706" i="1" s="1"/>
  <c r="B705" i="1"/>
  <c r="C706" i="1" l="1"/>
  <c r="D706" i="1"/>
  <c r="A707" i="1"/>
  <c r="E707" i="1" s="1"/>
  <c r="B706" i="1"/>
  <c r="C707" i="1" l="1"/>
  <c r="D707" i="1"/>
  <c r="A708" i="1"/>
  <c r="E708" i="1" s="1"/>
  <c r="B707" i="1"/>
  <c r="C708" i="1" l="1"/>
  <c r="D708" i="1"/>
  <c r="A709" i="1"/>
  <c r="E709" i="1" s="1"/>
  <c r="B708" i="1"/>
  <c r="C709" i="1" l="1"/>
  <c r="D709" i="1"/>
  <c r="A710" i="1"/>
  <c r="E710" i="1" s="1"/>
  <c r="B709" i="1"/>
  <c r="C710" i="1" l="1"/>
  <c r="D710" i="1"/>
  <c r="A711" i="1"/>
  <c r="E711" i="1" s="1"/>
  <c r="B710" i="1"/>
  <c r="C711" i="1" l="1"/>
  <c r="D711" i="1"/>
  <c r="A712" i="1"/>
  <c r="E712" i="1" s="1"/>
  <c r="B711" i="1"/>
  <c r="C712" i="1" l="1"/>
  <c r="D712" i="1"/>
  <c r="A713" i="1"/>
  <c r="E713" i="1" s="1"/>
  <c r="B712" i="1"/>
  <c r="C713" i="1" l="1"/>
  <c r="D713" i="1"/>
  <c r="A714" i="1"/>
  <c r="E714" i="1" s="1"/>
  <c r="B713" i="1"/>
  <c r="C714" i="1" l="1"/>
  <c r="D714" i="1"/>
  <c r="A715" i="1"/>
  <c r="E715" i="1" s="1"/>
  <c r="B714" i="1"/>
  <c r="C715" i="1" l="1"/>
  <c r="D715" i="1"/>
  <c r="A716" i="1"/>
  <c r="E716" i="1" s="1"/>
  <c r="B715" i="1"/>
  <c r="C716" i="1" l="1"/>
  <c r="D716" i="1"/>
  <c r="A717" i="1"/>
  <c r="E717" i="1" s="1"/>
  <c r="B716" i="1"/>
  <c r="C717" i="1" l="1"/>
  <c r="D717" i="1"/>
  <c r="A718" i="1"/>
  <c r="E718" i="1" s="1"/>
  <c r="B717" i="1"/>
  <c r="C718" i="1" l="1"/>
  <c r="D718" i="1"/>
  <c r="A719" i="1"/>
  <c r="E719" i="1" s="1"/>
  <c r="B718" i="1"/>
  <c r="C719" i="1" l="1"/>
  <c r="D719" i="1"/>
  <c r="A720" i="1"/>
  <c r="E720" i="1" s="1"/>
  <c r="B719" i="1"/>
  <c r="C720" i="1" l="1"/>
  <c r="D720" i="1"/>
  <c r="A721" i="1"/>
  <c r="E721" i="1" s="1"/>
  <c r="B720" i="1"/>
  <c r="C721" i="1" l="1"/>
  <c r="D721" i="1"/>
  <c r="A722" i="1"/>
  <c r="E722" i="1" s="1"/>
  <c r="B721" i="1"/>
  <c r="C722" i="1" l="1"/>
  <c r="D722" i="1"/>
  <c r="A723" i="1"/>
  <c r="E723" i="1" s="1"/>
  <c r="B722" i="1"/>
  <c r="C723" i="1" l="1"/>
  <c r="D723" i="1"/>
  <c r="A724" i="1"/>
  <c r="E724" i="1" s="1"/>
  <c r="B723" i="1"/>
  <c r="C724" i="1" l="1"/>
  <c r="D724" i="1"/>
  <c r="A725" i="1"/>
  <c r="E725" i="1" s="1"/>
  <c r="B724" i="1"/>
  <c r="C725" i="1" l="1"/>
  <c r="D725" i="1"/>
  <c r="A726" i="1"/>
  <c r="E726" i="1" s="1"/>
  <c r="B725" i="1"/>
  <c r="C726" i="1" l="1"/>
  <c r="D726" i="1"/>
  <c r="A727" i="1"/>
  <c r="E727" i="1" s="1"/>
  <c r="B726" i="1"/>
  <c r="C727" i="1" l="1"/>
  <c r="D727" i="1"/>
  <c r="A728" i="1"/>
  <c r="E728" i="1" s="1"/>
  <c r="B727" i="1"/>
  <c r="C728" i="1" l="1"/>
  <c r="D728" i="1"/>
  <c r="A729" i="1"/>
  <c r="E729" i="1" s="1"/>
  <c r="B728" i="1"/>
  <c r="C729" i="1" l="1"/>
  <c r="D729" i="1"/>
  <c r="A730" i="1"/>
  <c r="E730" i="1" s="1"/>
  <c r="B729" i="1"/>
  <c r="C730" i="1" l="1"/>
  <c r="D730" i="1"/>
  <c r="A731" i="1"/>
  <c r="E731" i="1" s="1"/>
  <c r="B730" i="1"/>
  <c r="C731" i="1" l="1"/>
  <c r="D731" i="1"/>
  <c r="A732" i="1"/>
  <c r="E732" i="1" s="1"/>
  <c r="B731" i="1"/>
  <c r="C732" i="1" l="1"/>
  <c r="D732" i="1"/>
  <c r="A733" i="1"/>
  <c r="E733" i="1" s="1"/>
  <c r="B732" i="1"/>
  <c r="C733" i="1" l="1"/>
  <c r="D733" i="1"/>
  <c r="A734" i="1"/>
  <c r="E734" i="1" s="1"/>
  <c r="B733" i="1"/>
  <c r="C734" i="1" l="1"/>
  <c r="D734" i="1"/>
  <c r="A735" i="1"/>
  <c r="E735" i="1" s="1"/>
  <c r="B734" i="1"/>
  <c r="C735" i="1" l="1"/>
  <c r="D735" i="1"/>
  <c r="A736" i="1"/>
  <c r="E736" i="1" s="1"/>
  <c r="B735" i="1"/>
  <c r="C736" i="1" l="1"/>
  <c r="D736" i="1"/>
  <c r="A737" i="1"/>
  <c r="E737" i="1" s="1"/>
  <c r="B736" i="1"/>
  <c r="C737" i="1" l="1"/>
  <c r="D737" i="1"/>
  <c r="A738" i="1"/>
  <c r="E738" i="1" s="1"/>
  <c r="B737" i="1"/>
  <c r="C738" i="1" l="1"/>
  <c r="D738" i="1"/>
  <c r="A739" i="1"/>
  <c r="E739" i="1" s="1"/>
  <c r="B738" i="1"/>
  <c r="C739" i="1" l="1"/>
  <c r="D739" i="1"/>
  <c r="A740" i="1"/>
  <c r="E740" i="1" s="1"/>
  <c r="B739" i="1"/>
  <c r="C740" i="1" l="1"/>
  <c r="D740" i="1"/>
  <c r="A741" i="1"/>
  <c r="E741" i="1" s="1"/>
  <c r="B740" i="1"/>
  <c r="C741" i="1" l="1"/>
  <c r="D741" i="1"/>
  <c r="A742" i="1"/>
  <c r="E742" i="1" s="1"/>
  <c r="B741" i="1"/>
  <c r="C742" i="1" l="1"/>
  <c r="D742" i="1"/>
  <c r="A743" i="1"/>
  <c r="E743" i="1" s="1"/>
  <c r="B742" i="1"/>
  <c r="C743" i="1" l="1"/>
  <c r="D743" i="1"/>
  <c r="A744" i="1"/>
  <c r="E744" i="1" s="1"/>
  <c r="B743" i="1"/>
  <c r="C744" i="1" l="1"/>
  <c r="D744" i="1"/>
  <c r="A745" i="1"/>
  <c r="E745" i="1" s="1"/>
  <c r="B744" i="1"/>
  <c r="C745" i="1" l="1"/>
  <c r="D745" i="1"/>
  <c r="A746" i="1"/>
  <c r="E746" i="1" s="1"/>
  <c r="B745" i="1"/>
  <c r="C746" i="1" l="1"/>
  <c r="D746" i="1"/>
  <c r="A747" i="1"/>
  <c r="E747" i="1" s="1"/>
  <c r="B746" i="1"/>
  <c r="C747" i="1" l="1"/>
  <c r="D747" i="1"/>
  <c r="A748" i="1"/>
  <c r="E748" i="1" s="1"/>
  <c r="B747" i="1"/>
  <c r="C748" i="1" l="1"/>
  <c r="D748" i="1"/>
  <c r="A749" i="1"/>
  <c r="E749" i="1" s="1"/>
  <c r="B748" i="1"/>
  <c r="C749" i="1" l="1"/>
  <c r="D749" i="1"/>
  <c r="A750" i="1"/>
  <c r="E750" i="1" s="1"/>
  <c r="B749" i="1"/>
  <c r="C750" i="1" l="1"/>
  <c r="D750" i="1"/>
  <c r="A751" i="1"/>
  <c r="E751" i="1" s="1"/>
  <c r="B750" i="1"/>
  <c r="C751" i="1" l="1"/>
  <c r="D751" i="1"/>
  <c r="A752" i="1"/>
  <c r="E752" i="1" s="1"/>
  <c r="B751" i="1"/>
  <c r="C752" i="1" l="1"/>
  <c r="D752" i="1"/>
  <c r="A753" i="1"/>
  <c r="E753" i="1" s="1"/>
  <c r="B752" i="1"/>
  <c r="C753" i="1" l="1"/>
  <c r="D753" i="1"/>
  <c r="A754" i="1"/>
  <c r="E754" i="1" s="1"/>
  <c r="B753" i="1"/>
  <c r="C754" i="1" l="1"/>
  <c r="D754" i="1"/>
  <c r="A755" i="1"/>
  <c r="E755" i="1" s="1"/>
  <c r="B754" i="1"/>
  <c r="C755" i="1" l="1"/>
  <c r="D755" i="1"/>
  <c r="A756" i="1"/>
  <c r="E756" i="1" s="1"/>
  <c r="B755" i="1"/>
  <c r="C756" i="1" l="1"/>
  <c r="D756" i="1"/>
  <c r="A757" i="1"/>
  <c r="E757" i="1" s="1"/>
  <c r="B756" i="1"/>
  <c r="C757" i="1" l="1"/>
  <c r="D757" i="1"/>
  <c r="A758" i="1"/>
  <c r="E758" i="1" s="1"/>
  <c r="B757" i="1"/>
  <c r="C758" i="1" l="1"/>
  <c r="D758" i="1"/>
  <c r="A759" i="1"/>
  <c r="E759" i="1" s="1"/>
  <c r="B758" i="1"/>
  <c r="C759" i="1" l="1"/>
  <c r="D759" i="1"/>
  <c r="A760" i="1"/>
  <c r="E760" i="1" s="1"/>
  <c r="B759" i="1"/>
  <c r="C760" i="1" l="1"/>
  <c r="D760" i="1"/>
  <c r="A761" i="1"/>
  <c r="E761" i="1" s="1"/>
  <c r="B760" i="1"/>
  <c r="C761" i="1" l="1"/>
  <c r="D761" i="1"/>
  <c r="A762" i="1"/>
  <c r="E762" i="1" s="1"/>
  <c r="B761" i="1"/>
  <c r="C762" i="1" l="1"/>
  <c r="D762" i="1"/>
  <c r="A763" i="1"/>
  <c r="E763" i="1" s="1"/>
  <c r="B762" i="1"/>
  <c r="C763" i="1" l="1"/>
  <c r="D763" i="1"/>
  <c r="A764" i="1"/>
  <c r="E764" i="1" s="1"/>
  <c r="B763" i="1"/>
  <c r="C764" i="1" l="1"/>
  <c r="D764" i="1"/>
  <c r="A765" i="1"/>
  <c r="E765" i="1" s="1"/>
  <c r="B764" i="1"/>
  <c r="C765" i="1" l="1"/>
  <c r="D765" i="1"/>
  <c r="A766" i="1"/>
  <c r="E766" i="1" s="1"/>
  <c r="B765" i="1"/>
  <c r="C766" i="1" l="1"/>
  <c r="D766" i="1"/>
  <c r="A767" i="1"/>
  <c r="E767" i="1" s="1"/>
  <c r="B766" i="1"/>
  <c r="C767" i="1" l="1"/>
  <c r="D767" i="1"/>
  <c r="A768" i="1"/>
  <c r="E768" i="1" s="1"/>
  <c r="B767" i="1"/>
  <c r="C768" i="1" l="1"/>
  <c r="D768" i="1"/>
  <c r="A769" i="1"/>
  <c r="E769" i="1" s="1"/>
  <c r="B768" i="1"/>
  <c r="C769" i="1" l="1"/>
  <c r="D769" i="1"/>
  <c r="A770" i="1"/>
  <c r="E770" i="1" s="1"/>
  <c r="B769" i="1"/>
  <c r="C770" i="1" l="1"/>
  <c r="D770" i="1"/>
  <c r="A771" i="1"/>
  <c r="E771" i="1" s="1"/>
  <c r="B770" i="1"/>
  <c r="C771" i="1" l="1"/>
  <c r="D771" i="1"/>
  <c r="A772" i="1"/>
  <c r="E772" i="1" s="1"/>
  <c r="B771" i="1"/>
  <c r="C772" i="1" l="1"/>
  <c r="D772" i="1"/>
  <c r="A773" i="1"/>
  <c r="E773" i="1" s="1"/>
  <c r="B772" i="1"/>
  <c r="C773" i="1" l="1"/>
  <c r="D773" i="1"/>
  <c r="A774" i="1"/>
  <c r="E774" i="1" s="1"/>
  <c r="B773" i="1"/>
  <c r="C774" i="1" l="1"/>
  <c r="D774" i="1"/>
  <c r="A775" i="1"/>
  <c r="E775" i="1" s="1"/>
  <c r="B774" i="1"/>
  <c r="C775" i="1" l="1"/>
  <c r="D775" i="1"/>
  <c r="A776" i="1"/>
  <c r="E776" i="1" s="1"/>
  <c r="B775" i="1"/>
  <c r="C776" i="1" l="1"/>
  <c r="D776" i="1"/>
  <c r="A777" i="1"/>
  <c r="E777" i="1" s="1"/>
  <c r="B776" i="1"/>
  <c r="C777" i="1" l="1"/>
  <c r="D777" i="1"/>
  <c r="A778" i="1"/>
  <c r="E778" i="1" s="1"/>
  <c r="B777" i="1"/>
  <c r="C778" i="1" l="1"/>
  <c r="D778" i="1"/>
  <c r="A779" i="1"/>
  <c r="E779" i="1" s="1"/>
  <c r="B778" i="1"/>
  <c r="C779" i="1" l="1"/>
  <c r="D779" i="1"/>
  <c r="A780" i="1"/>
  <c r="E780" i="1" s="1"/>
  <c r="B779" i="1"/>
  <c r="C780" i="1" l="1"/>
  <c r="D780" i="1"/>
  <c r="A781" i="1"/>
  <c r="E781" i="1" s="1"/>
  <c r="B780" i="1"/>
  <c r="C781" i="1" l="1"/>
  <c r="D781" i="1"/>
  <c r="A782" i="1"/>
  <c r="E782" i="1" s="1"/>
  <c r="B781" i="1"/>
  <c r="C782" i="1" l="1"/>
  <c r="D782" i="1"/>
  <c r="A783" i="1"/>
  <c r="E783" i="1" s="1"/>
  <c r="B782" i="1"/>
  <c r="C783" i="1" l="1"/>
  <c r="D783" i="1"/>
  <c r="A784" i="1"/>
  <c r="E784" i="1" s="1"/>
  <c r="B783" i="1"/>
  <c r="C784" i="1" l="1"/>
  <c r="D784" i="1"/>
  <c r="A785" i="1"/>
  <c r="E785" i="1" s="1"/>
  <c r="B784" i="1"/>
  <c r="C785" i="1" l="1"/>
  <c r="D785" i="1"/>
  <c r="A786" i="1"/>
  <c r="E786" i="1" s="1"/>
  <c r="B785" i="1"/>
  <c r="C786" i="1" l="1"/>
  <c r="D786" i="1"/>
  <c r="A787" i="1"/>
  <c r="E787" i="1" s="1"/>
  <c r="B786" i="1"/>
  <c r="C787" i="1" l="1"/>
  <c r="D787" i="1"/>
  <c r="A788" i="1"/>
  <c r="E788" i="1" s="1"/>
  <c r="B787" i="1"/>
  <c r="C788" i="1" l="1"/>
  <c r="D788" i="1"/>
  <c r="A789" i="1"/>
  <c r="E789" i="1" s="1"/>
  <c r="B788" i="1"/>
  <c r="C789" i="1" l="1"/>
  <c r="D789" i="1"/>
  <c r="A790" i="1"/>
  <c r="E790" i="1" s="1"/>
  <c r="B789" i="1"/>
  <c r="C790" i="1" l="1"/>
  <c r="D790" i="1"/>
  <c r="A791" i="1"/>
  <c r="E791" i="1" s="1"/>
  <c r="B790" i="1"/>
  <c r="C791" i="1" l="1"/>
  <c r="D791" i="1"/>
  <c r="A792" i="1"/>
  <c r="E792" i="1" s="1"/>
  <c r="B791" i="1"/>
  <c r="C792" i="1" l="1"/>
  <c r="D792" i="1"/>
  <c r="A793" i="1"/>
  <c r="E793" i="1" s="1"/>
  <c r="B792" i="1"/>
  <c r="C793" i="1" l="1"/>
  <c r="D793" i="1"/>
  <c r="A794" i="1"/>
  <c r="E794" i="1" s="1"/>
  <c r="B793" i="1"/>
  <c r="C794" i="1" l="1"/>
  <c r="D794" i="1"/>
  <c r="A795" i="1"/>
  <c r="E795" i="1" s="1"/>
  <c r="B794" i="1"/>
  <c r="C795" i="1" l="1"/>
  <c r="D795" i="1"/>
  <c r="A796" i="1"/>
  <c r="E796" i="1" s="1"/>
  <c r="B795" i="1"/>
  <c r="C796" i="1" l="1"/>
  <c r="D796" i="1"/>
  <c r="A797" i="1"/>
  <c r="E797" i="1" s="1"/>
  <c r="B796" i="1"/>
  <c r="C797" i="1" l="1"/>
  <c r="D797" i="1"/>
  <c r="A798" i="1"/>
  <c r="E798" i="1" s="1"/>
  <c r="B797" i="1"/>
  <c r="C798" i="1" l="1"/>
  <c r="D798" i="1"/>
  <c r="A799" i="1"/>
  <c r="E799" i="1" s="1"/>
  <c r="B798" i="1"/>
  <c r="C799" i="1" l="1"/>
  <c r="D799" i="1"/>
  <c r="A800" i="1"/>
  <c r="E800" i="1" s="1"/>
  <c r="B799" i="1"/>
  <c r="C800" i="1" l="1"/>
  <c r="D800" i="1"/>
  <c r="A801" i="1"/>
  <c r="E801" i="1" s="1"/>
  <c r="B800" i="1"/>
  <c r="C801" i="1" l="1"/>
  <c r="D801" i="1"/>
  <c r="A802" i="1"/>
  <c r="E802" i="1" s="1"/>
  <c r="B801" i="1"/>
  <c r="C802" i="1" l="1"/>
  <c r="D802" i="1"/>
  <c r="A803" i="1"/>
  <c r="E803" i="1" s="1"/>
  <c r="B802" i="1"/>
  <c r="C803" i="1" l="1"/>
  <c r="D803" i="1"/>
  <c r="A804" i="1"/>
  <c r="E804" i="1" s="1"/>
  <c r="B803" i="1"/>
  <c r="C804" i="1" l="1"/>
  <c r="D804" i="1"/>
  <c r="A805" i="1"/>
  <c r="E805" i="1" s="1"/>
  <c r="B804" i="1"/>
  <c r="C805" i="1" l="1"/>
  <c r="D805" i="1"/>
  <c r="A806" i="1"/>
  <c r="E806" i="1" s="1"/>
  <c r="B805" i="1"/>
  <c r="C806" i="1" l="1"/>
  <c r="D806" i="1"/>
  <c r="A807" i="1"/>
  <c r="E807" i="1" s="1"/>
  <c r="B806" i="1"/>
  <c r="C807" i="1" l="1"/>
  <c r="D807" i="1"/>
  <c r="A808" i="1"/>
  <c r="E808" i="1" s="1"/>
  <c r="B807" i="1"/>
  <c r="C808" i="1" l="1"/>
  <c r="D808" i="1"/>
  <c r="A809" i="1"/>
  <c r="E809" i="1" s="1"/>
  <c r="B808" i="1"/>
  <c r="C809" i="1" l="1"/>
  <c r="D809" i="1"/>
  <c r="A810" i="1"/>
  <c r="E810" i="1" s="1"/>
  <c r="B809" i="1"/>
  <c r="C810" i="1" l="1"/>
  <c r="D810" i="1"/>
  <c r="A811" i="1"/>
  <c r="E811" i="1" s="1"/>
  <c r="B810" i="1"/>
  <c r="C811" i="1" l="1"/>
  <c r="D811" i="1"/>
  <c r="A812" i="1"/>
  <c r="E812" i="1" s="1"/>
  <c r="B811" i="1"/>
  <c r="C812" i="1" l="1"/>
  <c r="D812" i="1"/>
  <c r="A813" i="1"/>
  <c r="E813" i="1" s="1"/>
  <c r="B812" i="1"/>
  <c r="C813" i="1" l="1"/>
  <c r="D813" i="1"/>
  <c r="A814" i="1"/>
  <c r="E814" i="1" s="1"/>
  <c r="B813" i="1"/>
  <c r="C814" i="1" l="1"/>
  <c r="D814" i="1"/>
  <c r="A815" i="1"/>
  <c r="E815" i="1" s="1"/>
  <c r="B814" i="1"/>
  <c r="C815" i="1" l="1"/>
  <c r="D815" i="1"/>
  <c r="A816" i="1"/>
  <c r="E816" i="1" s="1"/>
  <c r="B815" i="1"/>
  <c r="C816" i="1" l="1"/>
  <c r="D816" i="1"/>
  <c r="A817" i="1"/>
  <c r="E817" i="1" s="1"/>
  <c r="B816" i="1"/>
  <c r="C817" i="1" l="1"/>
  <c r="D817" i="1"/>
  <c r="A818" i="1"/>
  <c r="E818" i="1" s="1"/>
  <c r="B817" i="1"/>
  <c r="C818" i="1" l="1"/>
  <c r="D818" i="1"/>
  <c r="A819" i="1"/>
  <c r="E819" i="1" s="1"/>
  <c r="B818" i="1"/>
  <c r="C819" i="1" l="1"/>
  <c r="D819" i="1"/>
  <c r="A820" i="1"/>
  <c r="E820" i="1" s="1"/>
  <c r="B819" i="1"/>
  <c r="C820" i="1" l="1"/>
  <c r="D820" i="1"/>
  <c r="A821" i="1"/>
  <c r="E821" i="1" s="1"/>
  <c r="B820" i="1"/>
  <c r="C821" i="1" l="1"/>
  <c r="D821" i="1"/>
  <c r="A822" i="1"/>
  <c r="E822" i="1" s="1"/>
  <c r="B821" i="1"/>
  <c r="C822" i="1" l="1"/>
  <c r="D822" i="1"/>
  <c r="A823" i="1"/>
  <c r="E823" i="1" s="1"/>
  <c r="B822" i="1"/>
  <c r="C823" i="1" l="1"/>
  <c r="D823" i="1"/>
  <c r="A824" i="1"/>
  <c r="E824" i="1" s="1"/>
  <c r="B823" i="1"/>
  <c r="C824" i="1" l="1"/>
  <c r="D824" i="1"/>
  <c r="A825" i="1"/>
  <c r="E825" i="1" s="1"/>
  <c r="B824" i="1"/>
  <c r="C825" i="1" l="1"/>
  <c r="D825" i="1"/>
  <c r="A826" i="1"/>
  <c r="E826" i="1" s="1"/>
  <c r="B825" i="1"/>
  <c r="C826" i="1" l="1"/>
  <c r="D826" i="1"/>
  <c r="A827" i="1"/>
  <c r="E827" i="1" s="1"/>
  <c r="B826" i="1"/>
  <c r="C827" i="1" l="1"/>
  <c r="D827" i="1"/>
  <c r="A828" i="1"/>
  <c r="E828" i="1" s="1"/>
  <c r="B827" i="1"/>
  <c r="C828" i="1" l="1"/>
  <c r="D828" i="1"/>
  <c r="A829" i="1"/>
  <c r="E829" i="1" s="1"/>
  <c r="B828" i="1"/>
  <c r="C829" i="1" l="1"/>
  <c r="D829" i="1"/>
  <c r="A830" i="1"/>
  <c r="E830" i="1" s="1"/>
  <c r="B829" i="1"/>
  <c r="C830" i="1" l="1"/>
  <c r="D830" i="1"/>
  <c r="A831" i="1"/>
  <c r="E831" i="1" s="1"/>
  <c r="B830" i="1"/>
  <c r="C831" i="1" l="1"/>
  <c r="D831" i="1"/>
  <c r="A832" i="1"/>
  <c r="E832" i="1" s="1"/>
  <c r="B831" i="1"/>
  <c r="C832" i="1" l="1"/>
  <c r="D832" i="1"/>
  <c r="A833" i="1"/>
  <c r="E833" i="1" s="1"/>
  <c r="B832" i="1"/>
  <c r="C833" i="1" l="1"/>
  <c r="D833" i="1"/>
  <c r="A834" i="1"/>
  <c r="E834" i="1" s="1"/>
  <c r="B833" i="1"/>
  <c r="C834" i="1" l="1"/>
  <c r="D834" i="1"/>
  <c r="A835" i="1"/>
  <c r="E835" i="1" s="1"/>
  <c r="B834" i="1"/>
  <c r="C835" i="1" l="1"/>
  <c r="D835" i="1"/>
  <c r="A836" i="1"/>
  <c r="E836" i="1" s="1"/>
  <c r="B835" i="1"/>
  <c r="C836" i="1" l="1"/>
  <c r="D836" i="1"/>
  <c r="A837" i="1"/>
  <c r="E837" i="1" s="1"/>
  <c r="B836" i="1"/>
  <c r="C837" i="1" l="1"/>
  <c r="D837" i="1"/>
  <c r="A838" i="1"/>
  <c r="E838" i="1" s="1"/>
  <c r="B837" i="1"/>
  <c r="C838" i="1" l="1"/>
  <c r="D838" i="1"/>
  <c r="A839" i="1"/>
  <c r="E839" i="1" s="1"/>
  <c r="B838" i="1"/>
  <c r="C839" i="1" l="1"/>
  <c r="D839" i="1"/>
  <c r="A840" i="1"/>
  <c r="E840" i="1" s="1"/>
  <c r="B839" i="1"/>
  <c r="C840" i="1" l="1"/>
  <c r="D840" i="1"/>
  <c r="A841" i="1"/>
  <c r="E841" i="1" s="1"/>
  <c r="B840" i="1"/>
  <c r="C841" i="1" l="1"/>
  <c r="D841" i="1"/>
  <c r="A842" i="1"/>
  <c r="E842" i="1" s="1"/>
  <c r="B841" i="1"/>
  <c r="C842" i="1" l="1"/>
  <c r="D842" i="1"/>
  <c r="A843" i="1"/>
  <c r="E843" i="1" s="1"/>
  <c r="B842" i="1"/>
  <c r="C843" i="1" l="1"/>
  <c r="D843" i="1"/>
  <c r="A844" i="1"/>
  <c r="E844" i="1" s="1"/>
  <c r="B843" i="1"/>
  <c r="C844" i="1" l="1"/>
  <c r="D844" i="1"/>
  <c r="A845" i="1"/>
  <c r="E845" i="1" s="1"/>
  <c r="B844" i="1"/>
  <c r="C845" i="1" l="1"/>
  <c r="D845" i="1"/>
  <c r="A846" i="1"/>
  <c r="E846" i="1" s="1"/>
  <c r="B845" i="1"/>
  <c r="C846" i="1" l="1"/>
  <c r="D846" i="1"/>
  <c r="A847" i="1"/>
  <c r="E847" i="1" s="1"/>
  <c r="B846" i="1"/>
  <c r="C847" i="1" l="1"/>
  <c r="D847" i="1"/>
  <c r="A848" i="1"/>
  <c r="E848" i="1" s="1"/>
  <c r="B847" i="1"/>
  <c r="C848" i="1" l="1"/>
  <c r="D848" i="1"/>
  <c r="A849" i="1"/>
  <c r="E849" i="1" s="1"/>
  <c r="B848" i="1"/>
  <c r="C849" i="1" l="1"/>
  <c r="D849" i="1"/>
  <c r="A850" i="1"/>
  <c r="E850" i="1" s="1"/>
  <c r="B849" i="1"/>
  <c r="C850" i="1" l="1"/>
  <c r="D850" i="1"/>
  <c r="A851" i="1"/>
  <c r="E851" i="1" s="1"/>
  <c r="B850" i="1"/>
  <c r="C851" i="1" l="1"/>
  <c r="D851" i="1"/>
  <c r="A852" i="1"/>
  <c r="E852" i="1" s="1"/>
  <c r="B851" i="1"/>
  <c r="C852" i="1" l="1"/>
  <c r="D852" i="1"/>
  <c r="A853" i="1"/>
  <c r="E853" i="1" s="1"/>
  <c r="B852" i="1"/>
  <c r="C853" i="1" l="1"/>
  <c r="D853" i="1"/>
  <c r="A854" i="1"/>
  <c r="E854" i="1" s="1"/>
  <c r="B853" i="1"/>
  <c r="C854" i="1" l="1"/>
  <c r="D854" i="1"/>
  <c r="A855" i="1"/>
  <c r="E855" i="1" s="1"/>
  <c r="B854" i="1"/>
  <c r="C855" i="1" l="1"/>
  <c r="D855" i="1"/>
  <c r="A856" i="1"/>
  <c r="E856" i="1" s="1"/>
  <c r="B855" i="1"/>
  <c r="C856" i="1" l="1"/>
  <c r="D856" i="1"/>
  <c r="A857" i="1"/>
  <c r="E857" i="1" s="1"/>
  <c r="B856" i="1"/>
  <c r="C857" i="1" l="1"/>
  <c r="D857" i="1"/>
  <c r="A858" i="1"/>
  <c r="E858" i="1" s="1"/>
  <c r="B857" i="1"/>
  <c r="C858" i="1" l="1"/>
  <c r="D858" i="1"/>
  <c r="A859" i="1"/>
  <c r="E859" i="1" s="1"/>
  <c r="B858" i="1"/>
  <c r="C859" i="1" l="1"/>
  <c r="D859" i="1"/>
  <c r="A860" i="1"/>
  <c r="E860" i="1" s="1"/>
  <c r="B859" i="1"/>
  <c r="C860" i="1" l="1"/>
  <c r="D860" i="1"/>
  <c r="A861" i="1"/>
  <c r="E861" i="1" s="1"/>
  <c r="B860" i="1"/>
  <c r="C861" i="1" l="1"/>
  <c r="D861" i="1"/>
  <c r="A862" i="1"/>
  <c r="E862" i="1" s="1"/>
  <c r="B861" i="1"/>
  <c r="C862" i="1" l="1"/>
  <c r="D862" i="1"/>
  <c r="A863" i="1"/>
  <c r="E863" i="1" s="1"/>
  <c r="B862" i="1"/>
  <c r="C863" i="1" l="1"/>
  <c r="D863" i="1"/>
  <c r="A864" i="1"/>
  <c r="E864" i="1" s="1"/>
  <c r="B863" i="1"/>
  <c r="C864" i="1" l="1"/>
  <c r="D864" i="1"/>
  <c r="A865" i="1"/>
  <c r="E865" i="1" s="1"/>
  <c r="B864" i="1"/>
  <c r="C865" i="1" l="1"/>
  <c r="D865" i="1"/>
  <c r="A866" i="1"/>
  <c r="E866" i="1" s="1"/>
  <c r="B865" i="1"/>
  <c r="C866" i="1" l="1"/>
  <c r="D866" i="1"/>
  <c r="A867" i="1"/>
  <c r="E867" i="1" s="1"/>
  <c r="B866" i="1"/>
  <c r="C867" i="1" l="1"/>
  <c r="D867" i="1"/>
  <c r="A868" i="1"/>
  <c r="E868" i="1" s="1"/>
  <c r="B867" i="1"/>
  <c r="C868" i="1" l="1"/>
  <c r="D868" i="1"/>
  <c r="A869" i="1"/>
  <c r="E869" i="1" s="1"/>
  <c r="B868" i="1"/>
  <c r="C869" i="1" l="1"/>
  <c r="D869" i="1"/>
  <c r="A870" i="1"/>
  <c r="E870" i="1" s="1"/>
  <c r="B869" i="1"/>
  <c r="C870" i="1" l="1"/>
  <c r="D870" i="1"/>
  <c r="A871" i="1"/>
  <c r="E871" i="1" s="1"/>
  <c r="B870" i="1"/>
  <c r="C871" i="1" l="1"/>
  <c r="D871" i="1"/>
  <c r="A872" i="1"/>
  <c r="E872" i="1" s="1"/>
  <c r="B871" i="1"/>
  <c r="C872" i="1" l="1"/>
  <c r="D872" i="1"/>
  <c r="A873" i="1"/>
  <c r="E873" i="1" s="1"/>
  <c r="B872" i="1"/>
  <c r="C873" i="1" l="1"/>
  <c r="D873" i="1"/>
  <c r="A874" i="1"/>
  <c r="E874" i="1" s="1"/>
  <c r="B873" i="1"/>
  <c r="C874" i="1" l="1"/>
  <c r="D874" i="1"/>
  <c r="A875" i="1"/>
  <c r="E875" i="1" s="1"/>
  <c r="B874" i="1"/>
  <c r="C875" i="1" l="1"/>
  <c r="D875" i="1"/>
  <c r="A876" i="1"/>
  <c r="E876" i="1" s="1"/>
  <c r="B875" i="1"/>
  <c r="C876" i="1" l="1"/>
  <c r="D876" i="1"/>
  <c r="A877" i="1"/>
  <c r="E877" i="1" s="1"/>
  <c r="B876" i="1"/>
  <c r="C877" i="1" l="1"/>
  <c r="D877" i="1"/>
  <c r="A878" i="1"/>
  <c r="E878" i="1" s="1"/>
  <c r="B877" i="1"/>
  <c r="C878" i="1" l="1"/>
  <c r="D878" i="1"/>
  <c r="A879" i="1"/>
  <c r="E879" i="1" s="1"/>
  <c r="B878" i="1"/>
  <c r="C879" i="1" l="1"/>
  <c r="D879" i="1"/>
  <c r="A880" i="1"/>
  <c r="E880" i="1" s="1"/>
  <c r="B879" i="1"/>
  <c r="C880" i="1" l="1"/>
  <c r="D880" i="1"/>
  <c r="A881" i="1"/>
  <c r="E881" i="1" s="1"/>
  <c r="B880" i="1"/>
  <c r="C881" i="1" l="1"/>
  <c r="D881" i="1"/>
  <c r="A882" i="1"/>
  <c r="E882" i="1" s="1"/>
  <c r="B881" i="1"/>
  <c r="C882" i="1" l="1"/>
  <c r="D882" i="1"/>
  <c r="A883" i="1"/>
  <c r="E883" i="1" s="1"/>
  <c r="B882" i="1"/>
  <c r="C883" i="1" l="1"/>
  <c r="D883" i="1"/>
  <c r="A884" i="1"/>
  <c r="E884" i="1" s="1"/>
  <c r="B883" i="1"/>
  <c r="C884" i="1" l="1"/>
  <c r="D884" i="1"/>
  <c r="A885" i="1"/>
  <c r="E885" i="1" s="1"/>
  <c r="B884" i="1"/>
  <c r="C885" i="1" l="1"/>
  <c r="D885" i="1"/>
  <c r="A886" i="1"/>
  <c r="E886" i="1" s="1"/>
  <c r="B885" i="1"/>
  <c r="C886" i="1" l="1"/>
  <c r="D886" i="1"/>
  <c r="A887" i="1"/>
  <c r="E887" i="1" s="1"/>
  <c r="B886" i="1"/>
  <c r="C887" i="1" l="1"/>
  <c r="D887" i="1"/>
  <c r="A888" i="1"/>
  <c r="E888" i="1" s="1"/>
  <c r="B887" i="1"/>
  <c r="C888" i="1" l="1"/>
  <c r="D888" i="1"/>
  <c r="A889" i="1"/>
  <c r="E889" i="1" s="1"/>
  <c r="B888" i="1"/>
  <c r="C889" i="1" l="1"/>
  <c r="D889" i="1"/>
  <c r="A890" i="1"/>
  <c r="E890" i="1" s="1"/>
  <c r="B889" i="1"/>
  <c r="C890" i="1" l="1"/>
  <c r="D890" i="1"/>
  <c r="A891" i="1"/>
  <c r="E891" i="1" s="1"/>
  <c r="B890" i="1"/>
  <c r="C891" i="1" l="1"/>
  <c r="D891" i="1"/>
  <c r="A892" i="1"/>
  <c r="E892" i="1" s="1"/>
  <c r="B891" i="1"/>
  <c r="C892" i="1" l="1"/>
  <c r="D892" i="1"/>
  <c r="A893" i="1"/>
  <c r="E893" i="1" s="1"/>
  <c r="B892" i="1"/>
  <c r="C893" i="1" l="1"/>
  <c r="D893" i="1"/>
  <c r="A894" i="1"/>
  <c r="E894" i="1" s="1"/>
  <c r="B893" i="1"/>
  <c r="C894" i="1" l="1"/>
  <c r="D894" i="1"/>
  <c r="A895" i="1"/>
  <c r="E895" i="1" s="1"/>
  <c r="B894" i="1"/>
  <c r="C895" i="1" l="1"/>
  <c r="D895" i="1"/>
  <c r="A896" i="1"/>
  <c r="E896" i="1" s="1"/>
  <c r="B895" i="1"/>
  <c r="C896" i="1" l="1"/>
  <c r="D896" i="1"/>
  <c r="A897" i="1"/>
  <c r="E897" i="1" s="1"/>
  <c r="B896" i="1"/>
  <c r="C897" i="1" l="1"/>
  <c r="D897" i="1"/>
  <c r="A898" i="1"/>
  <c r="E898" i="1" s="1"/>
  <c r="B897" i="1"/>
  <c r="C898" i="1" l="1"/>
  <c r="D898" i="1"/>
  <c r="A899" i="1"/>
  <c r="E899" i="1" s="1"/>
  <c r="B898" i="1"/>
  <c r="C899" i="1" l="1"/>
  <c r="D899" i="1"/>
  <c r="A900" i="1"/>
  <c r="E900" i="1" s="1"/>
  <c r="B899" i="1"/>
  <c r="C900" i="1" l="1"/>
  <c r="D900" i="1"/>
  <c r="A901" i="1"/>
  <c r="E901" i="1" s="1"/>
  <c r="B900" i="1"/>
  <c r="C901" i="1" l="1"/>
  <c r="D901" i="1"/>
  <c r="A902" i="1"/>
  <c r="E902" i="1" s="1"/>
  <c r="B901" i="1"/>
  <c r="C902" i="1" l="1"/>
  <c r="D902" i="1"/>
  <c r="A903" i="1"/>
  <c r="E903" i="1" s="1"/>
  <c r="B902" i="1"/>
  <c r="C903" i="1" l="1"/>
  <c r="D903" i="1"/>
  <c r="A904" i="1"/>
  <c r="E904" i="1" s="1"/>
  <c r="B903" i="1"/>
  <c r="C904" i="1" l="1"/>
  <c r="D904" i="1"/>
  <c r="A905" i="1"/>
  <c r="E905" i="1" s="1"/>
  <c r="B904" i="1"/>
  <c r="C905" i="1" l="1"/>
  <c r="D905" i="1"/>
  <c r="A906" i="1"/>
  <c r="E906" i="1" s="1"/>
  <c r="B905" i="1"/>
  <c r="C906" i="1" l="1"/>
  <c r="D906" i="1"/>
  <c r="A907" i="1"/>
  <c r="E907" i="1" s="1"/>
  <c r="B906" i="1"/>
  <c r="C907" i="1" l="1"/>
  <c r="D907" i="1"/>
  <c r="A908" i="1"/>
  <c r="E908" i="1" s="1"/>
  <c r="B907" i="1"/>
  <c r="C908" i="1" l="1"/>
  <c r="D908" i="1"/>
  <c r="A909" i="1"/>
  <c r="E909" i="1" s="1"/>
  <c r="B908" i="1"/>
  <c r="C909" i="1" l="1"/>
  <c r="D909" i="1"/>
  <c r="A910" i="1"/>
  <c r="E910" i="1" s="1"/>
  <c r="B909" i="1"/>
  <c r="C910" i="1" l="1"/>
  <c r="D910" i="1"/>
  <c r="A911" i="1"/>
  <c r="E911" i="1" s="1"/>
  <c r="B910" i="1"/>
  <c r="C911" i="1" l="1"/>
  <c r="D911" i="1"/>
  <c r="A912" i="1"/>
  <c r="E912" i="1" s="1"/>
  <c r="B911" i="1"/>
  <c r="C912" i="1" l="1"/>
  <c r="D912" i="1"/>
  <c r="A913" i="1"/>
  <c r="E913" i="1" s="1"/>
  <c r="B912" i="1"/>
  <c r="C913" i="1" l="1"/>
  <c r="D913" i="1"/>
  <c r="A914" i="1"/>
  <c r="E914" i="1" s="1"/>
  <c r="B913" i="1"/>
  <c r="C914" i="1" l="1"/>
  <c r="D914" i="1"/>
  <c r="A915" i="1"/>
  <c r="E915" i="1" s="1"/>
  <c r="B914" i="1"/>
  <c r="C915" i="1" l="1"/>
  <c r="D915" i="1"/>
  <c r="A916" i="1"/>
  <c r="E916" i="1" s="1"/>
  <c r="B915" i="1"/>
  <c r="C916" i="1" l="1"/>
  <c r="D916" i="1"/>
  <c r="A917" i="1"/>
  <c r="E917" i="1" s="1"/>
  <c r="B916" i="1"/>
  <c r="C917" i="1" l="1"/>
  <c r="D917" i="1"/>
  <c r="A918" i="1"/>
  <c r="E918" i="1" s="1"/>
  <c r="B917" i="1"/>
  <c r="C918" i="1" l="1"/>
  <c r="D918" i="1"/>
  <c r="A919" i="1"/>
  <c r="E919" i="1" s="1"/>
  <c r="B918" i="1"/>
  <c r="C919" i="1" l="1"/>
  <c r="D919" i="1"/>
  <c r="A920" i="1"/>
  <c r="E920" i="1" s="1"/>
  <c r="B919" i="1"/>
  <c r="C920" i="1" l="1"/>
  <c r="D920" i="1"/>
  <c r="A921" i="1"/>
  <c r="E921" i="1" s="1"/>
  <c r="B920" i="1"/>
  <c r="C921" i="1" l="1"/>
  <c r="D921" i="1"/>
  <c r="A922" i="1"/>
  <c r="E922" i="1" s="1"/>
  <c r="B921" i="1"/>
  <c r="C922" i="1" l="1"/>
  <c r="D922" i="1"/>
  <c r="A923" i="1"/>
  <c r="E923" i="1" s="1"/>
  <c r="B922" i="1"/>
  <c r="C923" i="1" l="1"/>
  <c r="D923" i="1"/>
  <c r="A924" i="1"/>
  <c r="E924" i="1" s="1"/>
  <c r="B923" i="1"/>
  <c r="C924" i="1" l="1"/>
  <c r="D924" i="1"/>
  <c r="A925" i="1"/>
  <c r="E925" i="1" s="1"/>
  <c r="B924" i="1"/>
  <c r="C925" i="1" l="1"/>
  <c r="D925" i="1"/>
  <c r="A926" i="1"/>
  <c r="E926" i="1" s="1"/>
  <c r="B925" i="1"/>
  <c r="C926" i="1" l="1"/>
  <c r="D926" i="1"/>
  <c r="A927" i="1"/>
  <c r="E927" i="1" s="1"/>
  <c r="B926" i="1"/>
  <c r="C927" i="1" l="1"/>
  <c r="D927" i="1"/>
  <c r="A928" i="1"/>
  <c r="E928" i="1" s="1"/>
  <c r="B927" i="1"/>
  <c r="C928" i="1" l="1"/>
  <c r="D928" i="1"/>
  <c r="A929" i="1"/>
  <c r="E929" i="1" s="1"/>
  <c r="B928" i="1"/>
  <c r="C929" i="1" l="1"/>
  <c r="D929" i="1"/>
  <c r="A930" i="1"/>
  <c r="E930" i="1" s="1"/>
  <c r="B929" i="1"/>
  <c r="C930" i="1" l="1"/>
  <c r="D930" i="1"/>
  <c r="A931" i="1"/>
  <c r="E931" i="1" s="1"/>
  <c r="B930" i="1"/>
  <c r="C931" i="1" l="1"/>
  <c r="D931" i="1"/>
  <c r="A932" i="1"/>
  <c r="E932" i="1" s="1"/>
  <c r="B931" i="1"/>
  <c r="C932" i="1" l="1"/>
  <c r="D932" i="1"/>
  <c r="A933" i="1"/>
  <c r="E933" i="1" s="1"/>
  <c r="B932" i="1"/>
  <c r="C933" i="1" l="1"/>
  <c r="D933" i="1"/>
  <c r="A934" i="1"/>
  <c r="E934" i="1" s="1"/>
  <c r="B933" i="1"/>
  <c r="C934" i="1" l="1"/>
  <c r="D934" i="1"/>
  <c r="A935" i="1"/>
  <c r="E935" i="1" s="1"/>
  <c r="B934" i="1"/>
  <c r="C935" i="1" l="1"/>
  <c r="D935" i="1"/>
  <c r="A936" i="1"/>
  <c r="E936" i="1" s="1"/>
  <c r="B935" i="1"/>
  <c r="C936" i="1" l="1"/>
  <c r="D936" i="1"/>
  <c r="A937" i="1"/>
  <c r="E937" i="1" s="1"/>
  <c r="B936" i="1"/>
  <c r="C937" i="1" l="1"/>
  <c r="D937" i="1"/>
  <c r="A938" i="1"/>
  <c r="E938" i="1" s="1"/>
  <c r="B937" i="1"/>
  <c r="C938" i="1" l="1"/>
  <c r="D938" i="1"/>
  <c r="A939" i="1"/>
  <c r="E939" i="1" s="1"/>
  <c r="B938" i="1"/>
  <c r="C939" i="1" l="1"/>
  <c r="D939" i="1"/>
  <c r="A940" i="1"/>
  <c r="E940" i="1" s="1"/>
  <c r="B939" i="1"/>
  <c r="C940" i="1" l="1"/>
  <c r="D940" i="1"/>
  <c r="A941" i="1"/>
  <c r="E941" i="1" s="1"/>
  <c r="B940" i="1"/>
  <c r="C941" i="1" l="1"/>
  <c r="D941" i="1"/>
  <c r="A942" i="1"/>
  <c r="E942" i="1" s="1"/>
  <c r="B941" i="1"/>
  <c r="C942" i="1" l="1"/>
  <c r="D942" i="1"/>
  <c r="A943" i="1"/>
  <c r="E943" i="1" s="1"/>
  <c r="B942" i="1"/>
  <c r="C943" i="1" l="1"/>
  <c r="D943" i="1"/>
  <c r="A944" i="1"/>
  <c r="E944" i="1" s="1"/>
  <c r="B943" i="1"/>
  <c r="C944" i="1" l="1"/>
  <c r="D944" i="1"/>
  <c r="A945" i="1"/>
  <c r="E945" i="1" s="1"/>
  <c r="B944" i="1"/>
  <c r="C945" i="1" l="1"/>
  <c r="D945" i="1"/>
  <c r="A946" i="1"/>
  <c r="E946" i="1" s="1"/>
  <c r="B945" i="1"/>
  <c r="C946" i="1" l="1"/>
  <c r="D946" i="1"/>
  <c r="A947" i="1"/>
  <c r="E947" i="1" s="1"/>
  <c r="B946" i="1"/>
  <c r="C947" i="1" l="1"/>
  <c r="D947" i="1"/>
  <c r="A948" i="1"/>
  <c r="E948" i="1" s="1"/>
  <c r="B947" i="1"/>
  <c r="C948" i="1" l="1"/>
  <c r="D948" i="1"/>
  <c r="A949" i="1"/>
  <c r="E949" i="1" s="1"/>
  <c r="B948" i="1"/>
  <c r="C949" i="1" l="1"/>
  <c r="D949" i="1"/>
  <c r="A950" i="1"/>
  <c r="E950" i="1" s="1"/>
  <c r="B949" i="1"/>
  <c r="C950" i="1" l="1"/>
  <c r="D950" i="1"/>
  <c r="A951" i="1"/>
  <c r="E951" i="1" s="1"/>
  <c r="B950" i="1"/>
  <c r="C951" i="1" l="1"/>
  <c r="D951" i="1"/>
  <c r="A952" i="1"/>
  <c r="E952" i="1" s="1"/>
  <c r="B951" i="1"/>
  <c r="C952" i="1" l="1"/>
  <c r="D952" i="1"/>
  <c r="A953" i="1"/>
  <c r="E953" i="1" s="1"/>
  <c r="B952" i="1"/>
  <c r="C953" i="1" l="1"/>
  <c r="D953" i="1"/>
  <c r="A954" i="1"/>
  <c r="E954" i="1" s="1"/>
  <c r="B953" i="1"/>
  <c r="C954" i="1" l="1"/>
  <c r="D954" i="1"/>
  <c r="A955" i="1"/>
  <c r="E955" i="1" s="1"/>
  <c r="B954" i="1"/>
  <c r="C955" i="1" l="1"/>
  <c r="D955" i="1"/>
  <c r="A956" i="1"/>
  <c r="E956" i="1" s="1"/>
  <c r="B955" i="1"/>
  <c r="C956" i="1" l="1"/>
  <c r="D956" i="1"/>
  <c r="A957" i="1"/>
  <c r="E957" i="1" s="1"/>
  <c r="B956" i="1"/>
  <c r="C957" i="1" l="1"/>
  <c r="D957" i="1"/>
  <c r="A958" i="1"/>
  <c r="E958" i="1" s="1"/>
  <c r="B957" i="1"/>
  <c r="C958" i="1" l="1"/>
  <c r="D958" i="1"/>
  <c r="A959" i="1"/>
  <c r="E959" i="1" s="1"/>
  <c r="B958" i="1"/>
  <c r="C959" i="1" l="1"/>
  <c r="D959" i="1"/>
  <c r="A960" i="1"/>
  <c r="E960" i="1" s="1"/>
  <c r="B959" i="1"/>
  <c r="C960" i="1" l="1"/>
  <c r="D960" i="1"/>
  <c r="A961" i="1"/>
  <c r="E961" i="1" s="1"/>
  <c r="B960" i="1"/>
  <c r="C961" i="1" l="1"/>
  <c r="D961" i="1"/>
  <c r="A962" i="1"/>
  <c r="E962" i="1" s="1"/>
  <c r="B961" i="1"/>
  <c r="C962" i="1" l="1"/>
  <c r="D962" i="1"/>
  <c r="A963" i="1"/>
  <c r="E963" i="1" s="1"/>
  <c r="B962" i="1"/>
  <c r="C963" i="1" l="1"/>
  <c r="D963" i="1"/>
  <c r="A964" i="1"/>
  <c r="E964" i="1" s="1"/>
  <c r="B963" i="1"/>
  <c r="C964" i="1" l="1"/>
  <c r="D964" i="1"/>
  <c r="A965" i="1"/>
  <c r="E965" i="1" s="1"/>
  <c r="B964" i="1"/>
  <c r="C965" i="1" l="1"/>
  <c r="D965" i="1"/>
  <c r="A966" i="1"/>
  <c r="E966" i="1" s="1"/>
  <c r="B965" i="1"/>
  <c r="C966" i="1" l="1"/>
  <c r="D966" i="1"/>
  <c r="A967" i="1"/>
  <c r="E967" i="1" s="1"/>
  <c r="B966" i="1"/>
  <c r="C967" i="1" l="1"/>
  <c r="D967" i="1"/>
  <c r="A968" i="1"/>
  <c r="E968" i="1" s="1"/>
  <c r="B967" i="1"/>
  <c r="C968" i="1" l="1"/>
  <c r="D968" i="1"/>
  <c r="A969" i="1"/>
  <c r="E969" i="1" s="1"/>
  <c r="B968" i="1"/>
  <c r="C969" i="1" l="1"/>
  <c r="D969" i="1"/>
  <c r="A970" i="1"/>
  <c r="E970" i="1" s="1"/>
  <c r="B969" i="1"/>
  <c r="C970" i="1" l="1"/>
  <c r="D970" i="1"/>
  <c r="A971" i="1"/>
  <c r="E971" i="1" s="1"/>
  <c r="B970" i="1"/>
  <c r="C971" i="1" l="1"/>
  <c r="D971" i="1"/>
  <c r="A972" i="1"/>
  <c r="E972" i="1" s="1"/>
  <c r="B971" i="1"/>
  <c r="C972" i="1" l="1"/>
  <c r="D972" i="1"/>
  <c r="A973" i="1"/>
  <c r="E973" i="1" s="1"/>
  <c r="B972" i="1"/>
  <c r="C973" i="1" l="1"/>
  <c r="D973" i="1"/>
  <c r="A974" i="1"/>
  <c r="E974" i="1" s="1"/>
  <c r="B973" i="1"/>
  <c r="C974" i="1" l="1"/>
  <c r="D974" i="1"/>
  <c r="A975" i="1"/>
  <c r="E975" i="1" s="1"/>
  <c r="B974" i="1"/>
  <c r="C975" i="1" l="1"/>
  <c r="D975" i="1"/>
  <c r="A976" i="1"/>
  <c r="E976" i="1" s="1"/>
  <c r="B975" i="1"/>
  <c r="C976" i="1" l="1"/>
  <c r="D976" i="1"/>
  <c r="A977" i="1"/>
  <c r="E977" i="1" s="1"/>
  <c r="B976" i="1"/>
  <c r="C977" i="1" l="1"/>
  <c r="D977" i="1"/>
  <c r="A978" i="1"/>
  <c r="E978" i="1" s="1"/>
  <c r="B977" i="1"/>
  <c r="C978" i="1" l="1"/>
  <c r="D978" i="1"/>
  <c r="A979" i="1"/>
  <c r="E979" i="1" s="1"/>
  <c r="B978" i="1"/>
  <c r="C979" i="1" l="1"/>
  <c r="D979" i="1"/>
  <c r="A980" i="1"/>
  <c r="E980" i="1" s="1"/>
  <c r="B979" i="1"/>
  <c r="C980" i="1" l="1"/>
  <c r="D980" i="1"/>
  <c r="A981" i="1"/>
  <c r="E981" i="1" s="1"/>
  <c r="B980" i="1"/>
  <c r="C981" i="1" l="1"/>
  <c r="D981" i="1"/>
  <c r="A982" i="1"/>
  <c r="E982" i="1" s="1"/>
  <c r="B981" i="1"/>
  <c r="C982" i="1" l="1"/>
  <c r="D982" i="1"/>
  <c r="A983" i="1"/>
  <c r="E983" i="1" s="1"/>
  <c r="B982" i="1"/>
  <c r="C983" i="1" l="1"/>
  <c r="D983" i="1"/>
  <c r="A984" i="1"/>
  <c r="E984" i="1" s="1"/>
  <c r="B983" i="1"/>
  <c r="C984" i="1" l="1"/>
  <c r="D984" i="1"/>
  <c r="A985" i="1"/>
  <c r="E985" i="1" s="1"/>
  <c r="B984" i="1"/>
  <c r="C985" i="1" l="1"/>
  <c r="D985" i="1"/>
  <c r="A986" i="1"/>
  <c r="E986" i="1" s="1"/>
  <c r="B985" i="1"/>
  <c r="C986" i="1" l="1"/>
  <c r="D986" i="1"/>
  <c r="A987" i="1"/>
  <c r="E987" i="1" s="1"/>
  <c r="B986" i="1"/>
  <c r="C987" i="1" l="1"/>
  <c r="D987" i="1"/>
  <c r="A988" i="1"/>
  <c r="E988" i="1" s="1"/>
  <c r="B987" i="1"/>
  <c r="C988" i="1" l="1"/>
  <c r="D988" i="1"/>
  <c r="A989" i="1"/>
  <c r="E989" i="1" s="1"/>
  <c r="B988" i="1"/>
  <c r="C989" i="1" l="1"/>
  <c r="D989" i="1"/>
  <c r="A990" i="1"/>
  <c r="E990" i="1" s="1"/>
  <c r="B989" i="1"/>
  <c r="C990" i="1" l="1"/>
  <c r="D990" i="1"/>
  <c r="A991" i="1"/>
  <c r="E991" i="1" s="1"/>
  <c r="B990" i="1"/>
  <c r="C991" i="1" l="1"/>
  <c r="D991" i="1"/>
  <c r="A992" i="1"/>
  <c r="E992" i="1" s="1"/>
  <c r="B991" i="1"/>
  <c r="C992" i="1" l="1"/>
  <c r="D992" i="1"/>
  <c r="A993" i="1"/>
  <c r="E993" i="1" s="1"/>
  <c r="B992" i="1"/>
  <c r="C993" i="1" l="1"/>
  <c r="D993" i="1"/>
  <c r="A994" i="1"/>
  <c r="E994" i="1" s="1"/>
  <c r="B993" i="1"/>
  <c r="C994" i="1" l="1"/>
  <c r="D994" i="1"/>
  <c r="A995" i="1"/>
  <c r="E995" i="1" s="1"/>
  <c r="B994" i="1"/>
  <c r="C995" i="1" l="1"/>
  <c r="D995" i="1"/>
  <c r="A996" i="1"/>
  <c r="E996" i="1" s="1"/>
  <c r="B995" i="1"/>
  <c r="C996" i="1" l="1"/>
  <c r="D996" i="1"/>
  <c r="A997" i="1"/>
  <c r="E997" i="1" s="1"/>
  <c r="B996" i="1"/>
  <c r="C997" i="1" l="1"/>
  <c r="D997" i="1"/>
  <c r="A998" i="1"/>
  <c r="E998" i="1" s="1"/>
  <c r="B997" i="1"/>
  <c r="C998" i="1" l="1"/>
  <c r="D998" i="1"/>
  <c r="A999" i="1"/>
  <c r="E999" i="1" s="1"/>
  <c r="B998" i="1"/>
  <c r="C999" i="1" l="1"/>
  <c r="D999" i="1"/>
  <c r="A1000" i="1"/>
  <c r="E1000" i="1" s="1"/>
  <c r="B999" i="1"/>
  <c r="C1000" i="1" l="1"/>
  <c r="D1000" i="1"/>
  <c r="A1001" i="1"/>
  <c r="E1001" i="1" s="1"/>
  <c r="B1000" i="1"/>
  <c r="D1001" i="1" l="1"/>
  <c r="B1001" i="1"/>
  <c r="C1001" i="1"/>
</calcChain>
</file>

<file path=xl/sharedStrings.xml><?xml version="1.0" encoding="utf-8"?>
<sst xmlns="http://schemas.openxmlformats.org/spreadsheetml/2006/main" count="20" uniqueCount="18">
  <si>
    <t>érkezés</t>
  </si>
  <si>
    <t>darabszám</t>
  </si>
  <si>
    <t>ízesítés</t>
  </si>
  <si>
    <t>fizetés</t>
  </si>
  <si>
    <t>kiszolgálás</t>
  </si>
  <si>
    <t>ár</t>
  </si>
  <si>
    <t>nyitás</t>
  </si>
  <si>
    <t>zárás</t>
  </si>
  <si>
    <t>T</t>
  </si>
  <si>
    <t>Db</t>
  </si>
  <si>
    <t>t</t>
  </si>
  <si>
    <t>lekváros</t>
  </si>
  <si>
    <t>kakaós</t>
  </si>
  <si>
    <t>nutellás</t>
  </si>
  <si>
    <t>habos</t>
  </si>
  <si>
    <t>porcukros</t>
  </si>
  <si>
    <t>banános</t>
  </si>
  <si>
    <t>epres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</si>
</sst>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&quot; Ft/db&quot;"/>
    <numFmt numFmtId="165" formatCode="General&quot; db&quot;"/>
    <numFmt numFmtId="166" formatCode="General&quot; s&quot;"/>
    <numFmt numFmtId="167" formatCode="General&quot; min&quot;"/>
    <numFmt numFmtId="168" formatCode="[$-F400]h:mm:ss\ AM/PM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0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168" fontId="0" fillId="0" borderId="0" xfId="0" applyNumberFormat="1"/>
  </cellXfs>
  <cellStyles count="1">
    <cellStyle name="Normál" xfId="0" builtinId="0"/>
  </cellStyles>
  <dxfs count="2">
    <dxf>
      <fill>
        <patternFill>
          <bgColor rgb="FFFFFF00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9BD85-7AE0-46D6-8EBF-B7A4648691C4}">
  <dimension ref="A1:E1001"/>
  <sheetViews>
    <sheetView tabSelected="1" workbookViewId="0"/>
  </sheetViews>
  <sheetFormatPr defaultRowHeight="15" x14ac:dyDescent="0.25"/>
  <cols>
    <col min="2" max="2" width="10.42578125" bestFit="1" customWidth="1"/>
    <col min="3" max="3" width="9.7109375" bestFit="1" customWidth="1"/>
    <col min="4" max="4" width="10.28515625" bestFit="1" customWidth="1"/>
    <col min="5" max="5" width="10.425781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9">
        <f ca="1">RANDBETWEEN(1,60*'Üzleti adatok'!B3)*0.0000115740740740741+'Üzleti adatok'!B1</f>
        <v>0.33733796296296298</v>
      </c>
      <c r="B2">
        <f ca="1">IF(A2="","",RANDBETWEEN(1,'Üzleti adatok'!$B$4))</f>
        <v>10</v>
      </c>
      <c r="C2" t="str">
        <f ca="1">IF(A2="","",INDEX(Palacsinták!$A$2:$A$101,RANDBETWEEN(1,COUNTA(Palacsinták!$A$2:$A$101))))</f>
        <v>kakaós</v>
      </c>
      <c r="D2">
        <f ca="1">IF(B2&lt;=INDEX(Palacsinták!$C$2:$C$101,MATCH(Vásárlás!C2,Palacsinták!$A$2:$A$101,0)),B2*INDEX(Palacsinták!$B$2:$B$101,MATCH(Vásárlás!C2,Palacsinták!$A$2:$A$101,0)),(INDEX(Palacsinták!$C$2:$C$101,MATCH(Vásárlás!C2,Palacsinták!$A$2:$A$101,0)))*INDEX(Palacsinták!$B$2:$B$101,MATCH(Vásárlás!C2,Palacsinták!$A$2:$A$101,0)))</f>
        <v>2000</v>
      </c>
      <c r="E2" s="9">
        <f ca="1">IF(A2="","",A2+((D2/INDEX(Palacsinták!$B$2:$B$101,MATCH(Vásárlás!C2,Palacsinták!$A$2:$A$101,0)))*'Üzleti adatok'!B5*0.0000115740740740741))</f>
        <v>0.34428240740740745</v>
      </c>
    </row>
    <row r="3" spans="1:5" x14ac:dyDescent="0.25">
      <c r="A3" s="9">
        <f ca="1">IF(A2="","",IF(A2+'Üzleti adatok'!$B$3*60*0.0000115740740740741&gt;='Üzleti adatok'!$B$2,"",RANDBETWEEN(1,60*'Üzleti adatok'!$B$3)*0.0000115740740740741+A2))</f>
        <v>0.34204861111111112</v>
      </c>
      <c r="B3">
        <f ca="1">IF(A3="","",RANDBETWEEN(1,'Üzleti adatok'!$B$4))</f>
        <v>3</v>
      </c>
      <c r="C3" t="str">
        <f ca="1">IF(A3="","",INDEX(Palacsinták!$A$2:$A$101,RANDBETWEEN(1,COUNTA(Palacsinták!$A$2:$A$101))))</f>
        <v>banános</v>
      </c>
      <c r="D3">
        <f ca="1">IF(A3="","",IF(INDEX(Palacsinták!$C$2:$C$101,MATCH(Vásárlás!C3,Palacsinták!$A$2:$A$101,0))-SUMIF(Vásárlás!$C$2:C2,C3,Vásárlás!$B$2:B2)&lt;=0,0,IF(INDEX(Palacsinták!$C$2:$C$101,MATCH(Vásárlás!C3,Palacsinták!$A$2:$A$101,0))-SUMIF(Vásárlás!$C$2:C2,C3,Vásárlás!$B$2:B2)&gt;=B3,B3*INDEX(Palacsinták!$B$2:$B$101,MATCH(Vásárlás!C3,Palacsinták!$A$2:$A$101,0)),(INDEX(Palacsinták!$C$2:$C$101,MATCH(Vásárlás!C3,Palacsinták!$A$2:$A$101,0))-SUMIF(Vásárlás!$C$2:C2,C3,Vásárlás!$B$2:B2))*INDEX(Palacsinták!$B$2:$B$101,MATCH(Vásárlás!C3,Palacsinták!$A$2:$A$101,0)))))</f>
        <v>750</v>
      </c>
      <c r="E3" s="9">
        <f ca="1">IF(A3="","",IF(E2&gt;A3,E2,A3)+((D3/INDEX(Palacsinták!$B$2:$B$101,MATCH(Vásárlás!C3,Palacsinták!$A$2:$A$101,0)))*'Üzleti adatok'!$B$5*0.0000115740740740741))</f>
        <v>0.34636574074074078</v>
      </c>
    </row>
    <row r="4" spans="1:5" x14ac:dyDescent="0.25">
      <c r="A4" s="9">
        <f ca="1">IF(A3="","",IF(A3+'Üzleti adatok'!$B$3*60*0.0000115740740740741&gt;='Üzleti adatok'!$B$2,"",RANDBETWEEN(1,60*'Üzleti adatok'!$B$3)*0.0000115740740740741+A3))</f>
        <v>0.34663194444444445</v>
      </c>
      <c r="B4">
        <f ca="1">IF(A4="","",RANDBETWEEN(1,'Üzleti adatok'!$B$4))</f>
        <v>1</v>
      </c>
      <c r="C4" t="str">
        <f ca="1">IF(A4="","",INDEX(Palacsinták!$A$2:$A$101,RANDBETWEEN(1,COUNTA(Palacsinták!$A$2:$A$101))))</f>
        <v>habos</v>
      </c>
      <c r="D4">
        <f ca="1">IF(A4="","",IF(INDEX(Palacsinták!$C$2:$C$101,MATCH(Vásárlás!C4,Palacsinták!$A$2:$A$101,0))-SUMIF(Vásárlás!$C$2:C3,C4,Vásárlás!$B$2:B3)&lt;=0,0,IF(INDEX(Palacsinták!$C$2:$C$101,MATCH(Vásárlás!C4,Palacsinták!$A$2:$A$101,0))-SUMIF(Vásárlás!$C$2:C3,C4,Vásárlás!$B$2:B3)&gt;=B4,B4*INDEX(Palacsinták!$B$2:$B$101,MATCH(Vásárlás!C4,Palacsinták!$A$2:$A$101,0)),(INDEX(Palacsinták!$C$2:$C$101,MATCH(Vásárlás!C4,Palacsinták!$A$2:$A$101,0))-SUMIF(Vásárlás!$C$2:C3,C4,Vásárlás!$B$2:B3))*INDEX(Palacsinták!$B$2:$B$101,MATCH(Vásárlás!C4,Palacsinták!$A$2:$A$101,0)))))</f>
        <v>200</v>
      </c>
      <c r="E4" s="9">
        <f ca="1">IF(A4="","",IF(E3&gt;A4,E3,A4)+((D4/INDEX(Palacsinták!$B$2:$B$101,MATCH(Vásárlás!C4,Palacsinták!$A$2:$A$101,0)))*'Üzleti adatok'!$B$5*0.0000115740740740741))</f>
        <v>0.34732638888888889</v>
      </c>
    </row>
    <row r="5" spans="1:5" x14ac:dyDescent="0.25">
      <c r="A5" s="9">
        <f ca="1">IF(A4="","",IF(A4+'Üzleti adatok'!$B$3*60*0.0000115740740740741&gt;='Üzleti adatok'!$B$2,"",RANDBETWEEN(1,60*'Üzleti adatok'!$B$3)*0.0000115740740740741+A4))</f>
        <v>0.34790509259259261</v>
      </c>
      <c r="B5">
        <f ca="1">IF(A5="","",RANDBETWEEN(1,'Üzleti adatok'!$B$4))</f>
        <v>7</v>
      </c>
      <c r="C5" t="str">
        <f ca="1">IF(A5="","",INDEX(Palacsinták!$A$2:$A$101,RANDBETWEEN(1,COUNTA(Palacsinták!$A$2:$A$101))))</f>
        <v>porcukros</v>
      </c>
      <c r="D5">
        <f ca="1">IF(A5="","",IF(INDEX(Palacsinták!$C$2:$C$101,MATCH(Vásárlás!C5,Palacsinták!$A$2:$A$101,0))-SUMIF(Vásárlás!$C$2:C4,C5,Vásárlás!$B$2:B4)&lt;=0,0,IF(INDEX(Palacsinták!$C$2:$C$101,MATCH(Vásárlás!C5,Palacsinták!$A$2:$A$101,0))-SUMIF(Vásárlás!$C$2:C4,C5,Vásárlás!$B$2:B4)&gt;=B5,B5*INDEX(Palacsinták!$B$2:$B$101,MATCH(Vásárlás!C5,Palacsinták!$A$2:$A$101,0)),(INDEX(Palacsinták!$C$2:$C$101,MATCH(Vásárlás!C5,Palacsinták!$A$2:$A$101,0))-SUMIF(Vásárlás!$C$2:C4,C5,Vásárlás!$B$2:B4))*INDEX(Palacsinták!$B$2:$B$101,MATCH(Vásárlás!C5,Palacsinták!$A$2:$A$101,0)))))</f>
        <v>1050</v>
      </c>
      <c r="E5" s="9">
        <f ca="1">IF(A5="","",IF(E4&gt;A5,E4,A5)+((D5/INDEX(Palacsinták!$B$2:$B$101,MATCH(Vásárlás!C5,Palacsinták!$A$2:$A$101,0)))*'Üzleti adatok'!$B$5*0.0000115740740740741))</f>
        <v>0.35276620370370376</v>
      </c>
    </row>
    <row r="6" spans="1:5" x14ac:dyDescent="0.25">
      <c r="A6" s="9">
        <f ca="1">IF(A5="","",IF(A5+'Üzleti adatok'!$B$3*60*0.0000115740740740741&gt;='Üzleti adatok'!$B$2,"",RANDBETWEEN(1,60*'Üzleti adatok'!$B$3)*0.0000115740740740741+A5))</f>
        <v>0.34859953703703705</v>
      </c>
      <c r="B6">
        <f ca="1">IF(A6="","",RANDBETWEEN(1,'Üzleti adatok'!$B$4))</f>
        <v>6</v>
      </c>
      <c r="C6" t="str">
        <f ca="1">IF(A6="","",INDEX(Palacsinták!$A$2:$A$101,RANDBETWEEN(1,COUNTA(Palacsinták!$A$2:$A$101))))</f>
        <v>epres</v>
      </c>
      <c r="D6">
        <f ca="1">IF(A6="","",IF(INDEX(Palacsinták!$C$2:$C$101,MATCH(Vásárlás!C6,Palacsinták!$A$2:$A$101,0))-SUMIF(Vásárlás!$C$2:C5,C6,Vásárlás!$B$2:B5)&lt;=0,0,IF(INDEX(Palacsinták!$C$2:$C$101,MATCH(Vásárlás!C6,Palacsinták!$A$2:$A$101,0))-SUMIF(Vásárlás!$C$2:C5,C6,Vásárlás!$B$2:B5)&gt;=B6,B6*INDEX(Palacsinták!$B$2:$B$101,MATCH(Vásárlás!C6,Palacsinták!$A$2:$A$101,0)),(INDEX(Palacsinták!$C$2:$C$101,MATCH(Vásárlás!C6,Palacsinták!$A$2:$A$101,0))-SUMIF(Vásárlás!$C$2:C5,C6,Vásárlás!$B$2:B5))*INDEX(Palacsinták!$B$2:$B$101,MATCH(Vásárlás!C6,Palacsinták!$A$2:$A$101,0)))))</f>
        <v>1500</v>
      </c>
      <c r="E6" s="9">
        <f ca="1">IF(A6="","",IF(E5&gt;A6,E5,A6)+((D6/INDEX(Palacsinták!$B$2:$B$101,MATCH(Vásárlás!C6,Palacsinták!$A$2:$A$101,0)))*'Üzleti adatok'!$B$5*0.0000115740740740741))</f>
        <v>0.35693287037037041</v>
      </c>
    </row>
    <row r="7" spans="1:5" x14ac:dyDescent="0.25">
      <c r="A7" s="9">
        <f ca="1">IF(A6="","",IF(A6+'Üzleti adatok'!$B$3*60*0.0000115740740740741&gt;='Üzleti adatok'!$B$2,"",RANDBETWEEN(1,60*'Üzleti adatok'!$B$3)*0.0000115740740740741+A6))</f>
        <v>0.35298611111111111</v>
      </c>
      <c r="B7">
        <f ca="1">IF(A7="","",RANDBETWEEN(1,'Üzleti adatok'!$B$4))</f>
        <v>10</v>
      </c>
      <c r="C7" t="str">
        <f ca="1">IF(A7="","",INDEX(Palacsinták!$A$2:$A$101,RANDBETWEEN(1,COUNTA(Palacsinták!$A$2:$A$101))))</f>
        <v>porcukros</v>
      </c>
      <c r="D7">
        <f ca="1">IF(A7="","",IF(INDEX(Palacsinták!$C$2:$C$101,MATCH(Vásárlás!C7,Palacsinták!$A$2:$A$101,0))-SUMIF(Vásárlás!$C$2:C6,C7,Vásárlás!$B$2:B6)&lt;=0,0,IF(INDEX(Palacsinták!$C$2:$C$101,MATCH(Vásárlás!C7,Palacsinták!$A$2:$A$101,0))-SUMIF(Vásárlás!$C$2:C6,C7,Vásárlás!$B$2:B6)&gt;=B7,B7*INDEX(Palacsinták!$B$2:$B$101,MATCH(Vásárlás!C7,Palacsinták!$A$2:$A$101,0)),(INDEX(Palacsinták!$C$2:$C$101,MATCH(Vásárlás!C7,Palacsinták!$A$2:$A$101,0))-SUMIF(Vásárlás!$C$2:C6,C7,Vásárlás!$B$2:B6))*INDEX(Palacsinták!$B$2:$B$101,MATCH(Vásárlás!C7,Palacsinták!$A$2:$A$101,0)))))</f>
        <v>1500</v>
      </c>
      <c r="E7" s="9">
        <f ca="1">IF(A7="","",IF(E6&gt;A7,E6,A7)+((D7/INDEX(Palacsinták!$B$2:$B$101,MATCH(Vásárlás!C7,Palacsinták!$A$2:$A$101,0)))*'Üzleti adatok'!$B$5*0.0000115740740740741))</f>
        <v>0.36387731481481489</v>
      </c>
    </row>
    <row r="8" spans="1:5" x14ac:dyDescent="0.25">
      <c r="A8" s="9">
        <f ca="1">IF(A7="","",IF(A7+'Üzleti adatok'!$B$3*60*0.0000115740740740741&gt;='Üzleti adatok'!$B$2,"",RANDBETWEEN(1,60*'Üzleti adatok'!$B$3)*0.0000115740740740741+A7))</f>
        <v>0.35550925925925925</v>
      </c>
      <c r="B8">
        <f ca="1">IF(A8="","",RANDBETWEEN(1,'Üzleti adatok'!$B$4))</f>
        <v>7</v>
      </c>
      <c r="C8" t="str">
        <f ca="1">IF(A8="","",INDEX(Palacsinták!$A$2:$A$101,RANDBETWEEN(1,COUNTA(Palacsinták!$A$2:$A$101))))</f>
        <v>kakaós</v>
      </c>
      <c r="D8">
        <f ca="1">IF(A8="","",IF(INDEX(Palacsinták!$C$2:$C$101,MATCH(Vásárlás!C8,Palacsinták!$A$2:$A$101,0))-SUMIF(Vásárlás!$C$2:C7,C8,Vásárlás!$B$2:B7)&lt;=0,0,IF(INDEX(Palacsinták!$C$2:$C$101,MATCH(Vásárlás!C8,Palacsinták!$A$2:$A$101,0))-SUMIF(Vásárlás!$C$2:C7,C8,Vásárlás!$B$2:B7)&gt;=B8,B8*INDEX(Palacsinták!$B$2:$B$101,MATCH(Vásárlás!C8,Palacsinták!$A$2:$A$101,0)),(INDEX(Palacsinták!$C$2:$C$101,MATCH(Vásárlás!C8,Palacsinták!$A$2:$A$101,0))-SUMIF(Vásárlás!$C$2:C7,C8,Vásárlás!$B$2:B7))*INDEX(Palacsinták!$B$2:$B$101,MATCH(Vásárlás!C8,Palacsinták!$A$2:$A$101,0)))))</f>
        <v>1400</v>
      </c>
      <c r="E8" s="9">
        <f ca="1">IF(A8="","",IF(E7&gt;A8,E7,A8)+((D8/INDEX(Palacsinták!$B$2:$B$101,MATCH(Vásárlás!C8,Palacsinták!$A$2:$A$101,0)))*'Üzleti adatok'!$B$5*0.0000115740740740741))</f>
        <v>0.36873842592592604</v>
      </c>
    </row>
    <row r="9" spans="1:5" x14ac:dyDescent="0.25">
      <c r="A9" s="9">
        <f ca="1">IF(A8="","",IF(A8+'Üzleti adatok'!$B$3*60*0.0000115740740740741&gt;='Üzleti adatok'!$B$2,"",RANDBETWEEN(1,60*'Üzleti adatok'!$B$3)*0.0000115740740740741+A8))</f>
        <v>0.36152777777777778</v>
      </c>
      <c r="B9">
        <f ca="1">IF(A9="","",RANDBETWEEN(1,'Üzleti adatok'!$B$4))</f>
        <v>7</v>
      </c>
      <c r="C9" t="str">
        <f ca="1">IF(A9="","",INDEX(Palacsinták!$A$2:$A$101,RANDBETWEEN(1,COUNTA(Palacsinták!$A$2:$A$101))))</f>
        <v>habos</v>
      </c>
      <c r="D9">
        <f ca="1">IF(A9="","",IF(INDEX(Palacsinták!$C$2:$C$101,MATCH(Vásárlás!C9,Palacsinták!$A$2:$A$101,0))-SUMIF(Vásárlás!$C$2:C8,C9,Vásárlás!$B$2:B8)&lt;=0,0,IF(INDEX(Palacsinták!$C$2:$C$101,MATCH(Vásárlás!C9,Palacsinták!$A$2:$A$101,0))-SUMIF(Vásárlás!$C$2:C8,C9,Vásárlás!$B$2:B8)&gt;=B9,B9*INDEX(Palacsinták!$B$2:$B$101,MATCH(Vásárlás!C9,Palacsinták!$A$2:$A$101,0)),(INDEX(Palacsinták!$C$2:$C$101,MATCH(Vásárlás!C9,Palacsinták!$A$2:$A$101,0))-SUMIF(Vásárlás!$C$2:C8,C9,Vásárlás!$B$2:B8))*INDEX(Palacsinták!$B$2:$B$101,MATCH(Vásárlás!C9,Palacsinták!$A$2:$A$101,0)))))</f>
        <v>1400</v>
      </c>
      <c r="E9" s="9">
        <f ca="1">IF(A9="","",IF(E8&gt;A9,E8,A9)+((D9/INDEX(Palacsinták!$B$2:$B$101,MATCH(Vásárlás!C9,Palacsinták!$A$2:$A$101,0)))*'Üzleti adatok'!$B$5*0.0000115740740740741))</f>
        <v>0.37359953703703719</v>
      </c>
    </row>
    <row r="10" spans="1:5" x14ac:dyDescent="0.25">
      <c r="A10" s="9">
        <f ca="1">IF(A9="","",IF(A9+'Üzleti adatok'!$B$3*60*0.0000115740740740741&gt;='Üzleti adatok'!$B$2,"",RANDBETWEEN(1,60*'Üzleti adatok'!$B$3)*0.0000115740740740741+A9))</f>
        <v>0.36372685185185188</v>
      </c>
      <c r="B10">
        <f ca="1">IF(A10="","",RANDBETWEEN(1,'Üzleti adatok'!$B$4))</f>
        <v>3</v>
      </c>
      <c r="C10" t="str">
        <f ca="1">IF(A10="","",INDEX(Palacsinták!$A$2:$A$101,RANDBETWEEN(1,COUNTA(Palacsinták!$A$2:$A$101))))</f>
        <v>kakaós</v>
      </c>
      <c r="D10">
        <f ca="1">IF(A10="","",IF(INDEX(Palacsinták!$C$2:$C$101,MATCH(Vásárlás!C10,Palacsinták!$A$2:$A$101,0))-SUMIF(Vásárlás!$C$2:C9,C10,Vásárlás!$B$2:B9)&lt;=0,0,IF(INDEX(Palacsinták!$C$2:$C$101,MATCH(Vásárlás!C10,Palacsinták!$A$2:$A$101,0))-SUMIF(Vásárlás!$C$2:C9,C10,Vásárlás!$B$2:B9)&gt;=B10,B10*INDEX(Palacsinták!$B$2:$B$101,MATCH(Vásárlás!C10,Palacsinták!$A$2:$A$101,0)),(INDEX(Palacsinták!$C$2:$C$101,MATCH(Vásárlás!C10,Palacsinták!$A$2:$A$101,0))-SUMIF(Vásárlás!$C$2:C9,C10,Vásárlás!$B$2:B9))*INDEX(Palacsinták!$B$2:$B$101,MATCH(Vásárlás!C10,Palacsinták!$A$2:$A$101,0)))))</f>
        <v>600</v>
      </c>
      <c r="E10" s="9">
        <f ca="1">IF(A10="","",IF(E9&gt;A10,E9,A10)+((D10/INDEX(Palacsinták!$B$2:$B$101,MATCH(Vásárlás!C10,Palacsinták!$A$2:$A$101,0)))*'Üzleti adatok'!$B$5*0.0000115740740740741))</f>
        <v>0.37568287037037051</v>
      </c>
    </row>
    <row r="11" spans="1:5" x14ac:dyDescent="0.25">
      <c r="A11" s="9">
        <f ca="1">IF(A10="","",IF(A10+'Üzleti adatok'!$B$3*60*0.0000115740740740741&gt;='Üzleti adatok'!$B$2,"",RANDBETWEEN(1,60*'Üzleti adatok'!$B$3)*0.0000115740740740741+A10))</f>
        <v>0.36699074074074078</v>
      </c>
      <c r="B11">
        <f ca="1">IF(A11="","",RANDBETWEEN(1,'Üzleti adatok'!$B$4))</f>
        <v>1</v>
      </c>
      <c r="C11" t="str">
        <f ca="1">IF(A11="","",INDEX(Palacsinták!$A$2:$A$101,RANDBETWEEN(1,COUNTA(Palacsinták!$A$2:$A$101))))</f>
        <v>banános</v>
      </c>
      <c r="D11">
        <f ca="1">IF(A11="","",IF(INDEX(Palacsinták!$C$2:$C$101,MATCH(Vásárlás!C11,Palacsinták!$A$2:$A$101,0))-SUMIF(Vásárlás!$C$2:C10,C11,Vásárlás!$B$2:B10)&lt;=0,0,IF(INDEX(Palacsinták!$C$2:$C$101,MATCH(Vásárlás!C11,Palacsinták!$A$2:$A$101,0))-SUMIF(Vásárlás!$C$2:C10,C11,Vásárlás!$B$2:B10)&gt;=B11,B11*INDEX(Palacsinták!$B$2:$B$101,MATCH(Vásárlás!C11,Palacsinták!$A$2:$A$101,0)),(INDEX(Palacsinták!$C$2:$C$101,MATCH(Vásárlás!C11,Palacsinták!$A$2:$A$101,0))-SUMIF(Vásárlás!$C$2:C10,C11,Vásárlás!$B$2:B10))*INDEX(Palacsinták!$B$2:$B$101,MATCH(Vásárlás!C11,Palacsinták!$A$2:$A$101,0)))))</f>
        <v>250</v>
      </c>
      <c r="E11" s="9">
        <f ca="1">IF(A11="","",IF(E10&gt;A11,E10,A11)+((D11/INDEX(Palacsinták!$B$2:$B$101,MATCH(Vásárlás!C11,Palacsinták!$A$2:$A$101,0)))*'Üzleti adatok'!$B$5*0.0000115740740740741))</f>
        <v>0.37637731481481496</v>
      </c>
    </row>
    <row r="12" spans="1:5" x14ac:dyDescent="0.25">
      <c r="A12" s="9">
        <f ca="1">IF(A11="","",IF(A11+'Üzleti adatok'!$B$3*60*0.0000115740740740741&gt;='Üzleti adatok'!$B$2,"",RANDBETWEEN(1,60*'Üzleti adatok'!$B$3)*0.0000115740740740741+A11))</f>
        <v>0.36994212962962969</v>
      </c>
      <c r="B12">
        <f ca="1">IF(A12="","",RANDBETWEEN(1,'Üzleti adatok'!$B$4))</f>
        <v>4</v>
      </c>
      <c r="C12" t="str">
        <f ca="1">IF(A12="","",INDEX(Palacsinták!$A$2:$A$101,RANDBETWEEN(1,COUNTA(Palacsinták!$A$2:$A$101))))</f>
        <v>habos</v>
      </c>
      <c r="D12">
        <f ca="1">IF(A12="","",IF(INDEX(Palacsinták!$C$2:$C$101,MATCH(Vásárlás!C12,Palacsinták!$A$2:$A$101,0))-SUMIF(Vásárlás!$C$2:C11,C12,Vásárlás!$B$2:B11)&lt;=0,0,IF(INDEX(Palacsinták!$C$2:$C$101,MATCH(Vásárlás!C12,Palacsinták!$A$2:$A$101,0))-SUMIF(Vásárlás!$C$2:C11,C12,Vásárlás!$B$2:B11)&gt;=B12,B12*INDEX(Palacsinták!$B$2:$B$101,MATCH(Vásárlás!C12,Palacsinták!$A$2:$A$101,0)),(INDEX(Palacsinták!$C$2:$C$101,MATCH(Vásárlás!C12,Palacsinták!$A$2:$A$101,0))-SUMIF(Vásárlás!$C$2:C11,C12,Vásárlás!$B$2:B11))*INDEX(Palacsinták!$B$2:$B$101,MATCH(Vásárlás!C12,Palacsinták!$A$2:$A$101,0)))))</f>
        <v>800</v>
      </c>
      <c r="E12" s="9">
        <f ca="1">IF(A12="","",IF(E11&gt;A12,E11,A12)+((D12/INDEX(Palacsinták!$B$2:$B$101,MATCH(Vásárlás!C12,Palacsinták!$A$2:$A$101,0)))*'Üzleti adatok'!$B$5*0.0000115740740740741))</f>
        <v>0.37915509259259272</v>
      </c>
    </row>
    <row r="13" spans="1:5" x14ac:dyDescent="0.25">
      <c r="A13" s="9">
        <f ca="1">IF(A12="","",IF(A12+'Üzleti adatok'!$B$3*60*0.0000115740740740741&gt;='Üzleti adatok'!$B$2,"",RANDBETWEEN(1,60*'Üzleti adatok'!$B$3)*0.0000115740740740741+A12))</f>
        <v>0.37259259259259264</v>
      </c>
      <c r="B13">
        <f ca="1">IF(A13="","",RANDBETWEEN(1,'Üzleti adatok'!$B$4))</f>
        <v>4</v>
      </c>
      <c r="C13" t="str">
        <f ca="1">IF(A13="","",INDEX(Palacsinták!$A$2:$A$101,RANDBETWEEN(1,COUNTA(Palacsinták!$A$2:$A$101))))</f>
        <v>lekváros</v>
      </c>
      <c r="D13">
        <f ca="1">IF(A13="","",IF(INDEX(Palacsinták!$C$2:$C$101,MATCH(Vásárlás!C13,Palacsinták!$A$2:$A$101,0))-SUMIF(Vásárlás!$C$2:C12,C13,Vásárlás!$B$2:B12)&lt;=0,0,IF(INDEX(Palacsinták!$C$2:$C$101,MATCH(Vásárlás!C13,Palacsinták!$A$2:$A$101,0))-SUMIF(Vásárlás!$C$2:C12,C13,Vásárlás!$B$2:B12)&gt;=B13,B13*INDEX(Palacsinták!$B$2:$B$101,MATCH(Vásárlás!C13,Palacsinták!$A$2:$A$101,0)),(INDEX(Palacsinták!$C$2:$C$101,MATCH(Vásárlás!C13,Palacsinták!$A$2:$A$101,0))-SUMIF(Vásárlás!$C$2:C12,C13,Vásárlás!$B$2:B12))*INDEX(Palacsinták!$B$2:$B$101,MATCH(Vásárlás!C13,Palacsinták!$A$2:$A$101,0)))))</f>
        <v>800</v>
      </c>
      <c r="E13" s="9">
        <f ca="1">IF(A13="","",IF(E12&gt;A13,E12,A13)+((D13/INDEX(Palacsinták!$B$2:$B$101,MATCH(Vásárlás!C13,Palacsinták!$A$2:$A$101,0)))*'Üzleti adatok'!$B$5*0.0000115740740740741))</f>
        <v>0.38193287037037049</v>
      </c>
    </row>
    <row r="14" spans="1:5" x14ac:dyDescent="0.25">
      <c r="A14" s="9">
        <f ca="1">IF(A13="","",IF(A13+'Üzleti adatok'!$B$3*60*0.0000115740740740741&gt;='Üzleti adatok'!$B$2,"",RANDBETWEEN(1,60*'Üzleti adatok'!$B$3)*0.0000115740740740741+A13))</f>
        <v>0.37937500000000007</v>
      </c>
      <c r="B14">
        <f ca="1">IF(A14="","",RANDBETWEEN(1,'Üzleti adatok'!$B$4))</f>
        <v>4</v>
      </c>
      <c r="C14" t="str">
        <f ca="1">IF(A14="","",INDEX(Palacsinták!$A$2:$A$101,RANDBETWEEN(1,COUNTA(Palacsinták!$A$2:$A$101))))</f>
        <v>epres</v>
      </c>
      <c r="D14">
        <f ca="1">IF(A14="","",IF(INDEX(Palacsinták!$C$2:$C$101,MATCH(Vásárlás!C14,Palacsinták!$A$2:$A$101,0))-SUMIF(Vásárlás!$C$2:C13,C14,Vásárlás!$B$2:B13)&lt;=0,0,IF(INDEX(Palacsinták!$C$2:$C$101,MATCH(Vásárlás!C14,Palacsinták!$A$2:$A$101,0))-SUMIF(Vásárlás!$C$2:C13,C14,Vásárlás!$B$2:B13)&gt;=B14,B14*INDEX(Palacsinták!$B$2:$B$101,MATCH(Vásárlás!C14,Palacsinták!$A$2:$A$101,0)),(INDEX(Palacsinták!$C$2:$C$101,MATCH(Vásárlás!C14,Palacsinták!$A$2:$A$101,0))-SUMIF(Vásárlás!$C$2:C13,C14,Vásárlás!$B$2:B13))*INDEX(Palacsinták!$B$2:$B$101,MATCH(Vásárlás!C14,Palacsinták!$A$2:$A$101,0)))))</f>
        <v>1000</v>
      </c>
      <c r="E14" s="9">
        <f ca="1">IF(A14="","",IF(E13&gt;A14,E13,A14)+((D14/INDEX(Palacsinták!$B$2:$B$101,MATCH(Vásárlás!C14,Palacsinták!$A$2:$A$101,0)))*'Üzleti adatok'!$B$5*0.0000115740740740741))</f>
        <v>0.38471064814814826</v>
      </c>
    </row>
    <row r="15" spans="1:5" x14ac:dyDescent="0.25">
      <c r="A15" s="9">
        <f ca="1">IF(A14="","",IF(A14+'Üzleti adatok'!$B$3*60*0.0000115740740740741&gt;='Üzleti adatok'!$B$2,"",RANDBETWEEN(1,60*'Üzleti adatok'!$B$3)*0.0000115740740740741+A14))</f>
        <v>0.38357638888888895</v>
      </c>
      <c r="B15">
        <f ca="1">IF(A15="","",RANDBETWEEN(1,'Üzleti adatok'!$B$4))</f>
        <v>2</v>
      </c>
      <c r="C15" t="str">
        <f ca="1">IF(A15="","",INDEX(Palacsinták!$A$2:$A$101,RANDBETWEEN(1,COUNTA(Palacsinták!$A$2:$A$101))))</f>
        <v>lekváros</v>
      </c>
      <c r="D15">
        <f ca="1">IF(A15="","",IF(INDEX(Palacsinták!$C$2:$C$101,MATCH(Vásárlás!C15,Palacsinták!$A$2:$A$101,0))-SUMIF(Vásárlás!$C$2:C14,C15,Vásárlás!$B$2:B14)&lt;=0,0,IF(INDEX(Palacsinták!$C$2:$C$101,MATCH(Vásárlás!C15,Palacsinták!$A$2:$A$101,0))-SUMIF(Vásárlás!$C$2:C14,C15,Vásárlás!$B$2:B14)&gt;=B15,B15*INDEX(Palacsinták!$B$2:$B$101,MATCH(Vásárlás!C15,Palacsinták!$A$2:$A$101,0)),(INDEX(Palacsinták!$C$2:$C$101,MATCH(Vásárlás!C15,Palacsinták!$A$2:$A$101,0))-SUMIF(Vásárlás!$C$2:C14,C15,Vásárlás!$B$2:B14))*INDEX(Palacsinták!$B$2:$B$101,MATCH(Vásárlás!C15,Palacsinták!$A$2:$A$101,0)))))</f>
        <v>400</v>
      </c>
      <c r="E15" s="9">
        <f ca="1">IF(A15="","",IF(E14&gt;A15,E14,A15)+((D15/INDEX(Palacsinták!$B$2:$B$101,MATCH(Vásárlás!C15,Palacsinták!$A$2:$A$101,0)))*'Üzleti adatok'!$B$5*0.0000115740740740741))</f>
        <v>0.38609953703703714</v>
      </c>
    </row>
    <row r="16" spans="1:5" x14ac:dyDescent="0.25">
      <c r="A16" s="9">
        <f ca="1">IF(A15="","",IF(A15+'Üzleti adatok'!$B$3*60*0.0000115740740740741&gt;='Üzleti adatok'!$B$2,"",RANDBETWEEN(1,60*'Üzleti adatok'!$B$3)*0.0000115740740740741+A15))</f>
        <v>0.38567129629629637</v>
      </c>
      <c r="B16">
        <f ca="1">IF(A16="","",RANDBETWEEN(1,'Üzleti adatok'!$B$4))</f>
        <v>6</v>
      </c>
      <c r="C16" t="str">
        <f ca="1">IF(A16="","",INDEX(Palacsinták!$A$2:$A$101,RANDBETWEEN(1,COUNTA(Palacsinták!$A$2:$A$101))))</f>
        <v>kakaós</v>
      </c>
      <c r="D16">
        <f ca="1">IF(A16="","",IF(INDEX(Palacsinták!$C$2:$C$101,MATCH(Vásárlás!C16,Palacsinták!$A$2:$A$101,0))-SUMIF(Vásárlás!$C$2:C15,C16,Vásárlás!$B$2:B15)&lt;=0,0,IF(INDEX(Palacsinták!$C$2:$C$101,MATCH(Vásárlás!C16,Palacsinták!$A$2:$A$101,0))-SUMIF(Vásárlás!$C$2:C15,C16,Vásárlás!$B$2:B15)&gt;=B16,B16*INDEX(Palacsinták!$B$2:$B$101,MATCH(Vásárlás!C16,Palacsinták!$A$2:$A$101,0)),(INDEX(Palacsinták!$C$2:$C$101,MATCH(Vásárlás!C16,Palacsinták!$A$2:$A$101,0))-SUMIF(Vásárlás!$C$2:C15,C16,Vásárlás!$B$2:B15))*INDEX(Palacsinták!$B$2:$B$101,MATCH(Vásárlás!C16,Palacsinták!$A$2:$A$101,0)))))</f>
        <v>1200</v>
      </c>
      <c r="E16" s="9">
        <f ca="1">IF(A16="","",IF(E15&gt;A16,E15,A16)+((D16/INDEX(Palacsinták!$B$2:$B$101,MATCH(Vásárlás!C16,Palacsinták!$A$2:$A$101,0)))*'Üzleti adatok'!$B$5*0.0000115740740740741))</f>
        <v>0.3902662037037038</v>
      </c>
    </row>
    <row r="17" spans="1:5" x14ac:dyDescent="0.25">
      <c r="A17" s="9">
        <f ca="1">IF(A16="","",IF(A16+'Üzleti adatok'!$B$3*60*0.0000115740740740741&gt;='Üzleti adatok'!$B$2,"",RANDBETWEEN(1,60*'Üzleti adatok'!$B$3)*0.0000115740740740741+A16))</f>
        <v>0.38739583333333344</v>
      </c>
      <c r="B17">
        <f ca="1">IF(A17="","",RANDBETWEEN(1,'Üzleti adatok'!$B$4))</f>
        <v>7</v>
      </c>
      <c r="C17" t="str">
        <f ca="1">IF(A17="","",INDEX(Palacsinták!$A$2:$A$101,RANDBETWEEN(1,COUNTA(Palacsinták!$A$2:$A$101))))</f>
        <v>lekváros</v>
      </c>
      <c r="D17">
        <f ca="1">IF(A17="","",IF(INDEX(Palacsinták!$C$2:$C$101,MATCH(Vásárlás!C17,Palacsinták!$A$2:$A$101,0))-SUMIF(Vásárlás!$C$2:C16,C17,Vásárlás!$B$2:B16)&lt;=0,0,IF(INDEX(Palacsinták!$C$2:$C$101,MATCH(Vásárlás!C17,Palacsinták!$A$2:$A$101,0))-SUMIF(Vásárlás!$C$2:C16,C17,Vásárlás!$B$2:B16)&gt;=B17,B17*INDEX(Palacsinták!$B$2:$B$101,MATCH(Vásárlás!C17,Palacsinták!$A$2:$A$101,0)),(INDEX(Palacsinták!$C$2:$C$101,MATCH(Vásárlás!C17,Palacsinták!$A$2:$A$101,0))-SUMIF(Vásárlás!$C$2:C16,C17,Vásárlás!$B$2:B16))*INDEX(Palacsinták!$B$2:$B$101,MATCH(Vásárlás!C17,Palacsinták!$A$2:$A$101,0)))))</f>
        <v>1400</v>
      </c>
      <c r="E17" s="9">
        <f ca="1">IF(A17="","",IF(E16&gt;A17,E16,A17)+((D17/INDEX(Palacsinták!$B$2:$B$101,MATCH(Vásárlás!C17,Palacsinták!$A$2:$A$101,0)))*'Üzleti adatok'!$B$5*0.0000115740740740741))</f>
        <v>0.39512731481481494</v>
      </c>
    </row>
    <row r="18" spans="1:5" x14ac:dyDescent="0.25">
      <c r="A18" s="9">
        <f ca="1">IF(A17="","",IF(A17+'Üzleti adatok'!$B$3*60*0.0000115740740740741&gt;='Üzleti adatok'!$B$2,"",RANDBETWEEN(1,60*'Üzleti adatok'!$B$3)*0.0000115740740740741+A17))</f>
        <v>0.3899652777777779</v>
      </c>
      <c r="B18">
        <f ca="1">IF(A18="","",RANDBETWEEN(1,'Üzleti adatok'!$B$4))</f>
        <v>5</v>
      </c>
      <c r="C18" t="str">
        <f ca="1">IF(A18="","",INDEX(Palacsinták!$A$2:$A$101,RANDBETWEEN(1,COUNTA(Palacsinták!$A$2:$A$101))))</f>
        <v>nutellás</v>
      </c>
      <c r="D18">
        <f ca="1">IF(A18="","",IF(INDEX(Palacsinták!$C$2:$C$101,MATCH(Vásárlás!C18,Palacsinták!$A$2:$A$101,0))-SUMIF(Vásárlás!$C$2:C17,C18,Vásárlás!$B$2:B17)&lt;=0,0,IF(INDEX(Palacsinták!$C$2:$C$101,MATCH(Vásárlás!C18,Palacsinták!$A$2:$A$101,0))-SUMIF(Vásárlás!$C$2:C17,C18,Vásárlás!$B$2:B17)&gt;=B18,B18*INDEX(Palacsinták!$B$2:$B$101,MATCH(Vásárlás!C18,Palacsinták!$A$2:$A$101,0)),(INDEX(Palacsinták!$C$2:$C$101,MATCH(Vásárlás!C18,Palacsinták!$A$2:$A$101,0))-SUMIF(Vásárlás!$C$2:C17,C18,Vásárlás!$B$2:B17))*INDEX(Palacsinták!$B$2:$B$101,MATCH(Vásárlás!C18,Palacsinták!$A$2:$A$101,0)))))</f>
        <v>1750</v>
      </c>
      <c r="E18" s="9">
        <f ca="1">IF(A18="","",IF(E17&gt;A18,E17,A18)+((D18/INDEX(Palacsinták!$B$2:$B$101,MATCH(Vásárlás!C18,Palacsinták!$A$2:$A$101,0)))*'Üzleti adatok'!$B$5*0.0000115740740740741))</f>
        <v>0.39859953703703715</v>
      </c>
    </row>
    <row r="19" spans="1:5" x14ac:dyDescent="0.25">
      <c r="A19" s="9">
        <f ca="1">IF(A18="","",IF(A18+'Üzleti adatok'!$B$3*60*0.0000115740740740741&gt;='Üzleti adatok'!$B$2,"",RANDBETWEEN(1,60*'Üzleti adatok'!$B$3)*0.0000115740740740741+A18))</f>
        <v>0.39163194444444455</v>
      </c>
      <c r="B19">
        <f ca="1">IF(A19="","",RANDBETWEEN(1,'Üzleti adatok'!$B$4))</f>
        <v>1</v>
      </c>
      <c r="C19" t="str">
        <f ca="1">IF(A19="","",INDEX(Palacsinták!$A$2:$A$101,RANDBETWEEN(1,COUNTA(Palacsinták!$A$2:$A$101))))</f>
        <v>lekváros</v>
      </c>
      <c r="D19">
        <f ca="1">IF(A19="","",IF(INDEX(Palacsinták!$C$2:$C$101,MATCH(Vásárlás!C19,Palacsinták!$A$2:$A$101,0))-SUMIF(Vásárlás!$C$2:C18,C19,Vásárlás!$B$2:B18)&lt;=0,0,IF(INDEX(Palacsinták!$C$2:$C$101,MATCH(Vásárlás!C19,Palacsinták!$A$2:$A$101,0))-SUMIF(Vásárlás!$C$2:C18,C19,Vásárlás!$B$2:B18)&gt;=B19,B19*INDEX(Palacsinták!$B$2:$B$101,MATCH(Vásárlás!C19,Palacsinták!$A$2:$A$101,0)),(INDEX(Palacsinták!$C$2:$C$101,MATCH(Vásárlás!C19,Palacsinták!$A$2:$A$101,0))-SUMIF(Vásárlás!$C$2:C18,C19,Vásárlás!$B$2:B18))*INDEX(Palacsinták!$B$2:$B$101,MATCH(Vásárlás!C19,Palacsinták!$A$2:$A$101,0)))))</f>
        <v>200</v>
      </c>
      <c r="E19" s="9">
        <f ca="1">IF(A19="","",IF(E18&gt;A19,E18,A19)+((D19/INDEX(Palacsinták!$B$2:$B$101,MATCH(Vásárlás!C19,Palacsinták!$A$2:$A$101,0)))*'Üzleti adatok'!$B$5*0.0000115740740740741))</f>
        <v>0.3992939814814816</v>
      </c>
    </row>
    <row r="20" spans="1:5" x14ac:dyDescent="0.25">
      <c r="A20" s="9">
        <f ca="1">IF(A19="","",IF(A19+'Üzleti adatok'!$B$3*60*0.0000115740740740741&gt;='Üzleti adatok'!$B$2,"",RANDBETWEEN(1,60*'Üzleti adatok'!$B$3)*0.0000115740740740741+A19))</f>
        <v>0.39844907407407421</v>
      </c>
      <c r="B20">
        <f ca="1">IF(A20="","",RANDBETWEEN(1,'Üzleti adatok'!$B$4))</f>
        <v>6</v>
      </c>
      <c r="C20" t="str">
        <f ca="1">IF(A20="","",INDEX(Palacsinták!$A$2:$A$101,RANDBETWEEN(1,COUNTA(Palacsinták!$A$2:$A$101))))</f>
        <v>banános</v>
      </c>
      <c r="D20">
        <f ca="1">IF(A20="","",IF(INDEX(Palacsinták!$C$2:$C$101,MATCH(Vásárlás!C20,Palacsinták!$A$2:$A$101,0))-SUMIF(Vásárlás!$C$2:C19,C20,Vásárlás!$B$2:B19)&lt;=0,0,IF(INDEX(Palacsinták!$C$2:$C$101,MATCH(Vásárlás!C20,Palacsinták!$A$2:$A$101,0))-SUMIF(Vásárlás!$C$2:C19,C20,Vásárlás!$B$2:B19)&gt;=B20,B20*INDEX(Palacsinták!$B$2:$B$101,MATCH(Vásárlás!C20,Palacsinták!$A$2:$A$101,0)),(INDEX(Palacsinták!$C$2:$C$101,MATCH(Vásárlás!C20,Palacsinták!$A$2:$A$101,0))-SUMIF(Vásárlás!$C$2:C19,C20,Vásárlás!$B$2:B19))*INDEX(Palacsinták!$B$2:$B$101,MATCH(Vásárlás!C20,Palacsinták!$A$2:$A$101,0)))))</f>
        <v>1500</v>
      </c>
      <c r="E20" s="9">
        <f ca="1">IF(A20="","",IF(E19&gt;A20,E19,A20)+((D20/INDEX(Palacsinták!$B$2:$B$101,MATCH(Vásárlás!C20,Palacsinták!$A$2:$A$101,0)))*'Üzleti adatok'!$B$5*0.0000115740740740741))</f>
        <v>0.40346064814814825</v>
      </c>
    </row>
    <row r="21" spans="1:5" x14ac:dyDescent="0.25">
      <c r="A21" s="9">
        <f ca="1">IF(A20="","",IF(A20+'Üzleti adatok'!$B$3*60*0.0000115740740740741&gt;='Üzleti adatok'!$B$2,"",RANDBETWEEN(1,60*'Üzleti adatok'!$B$3)*0.0000115740740740741+A20))</f>
        <v>0.40218750000000014</v>
      </c>
      <c r="B21">
        <f ca="1">IF(A21="","",RANDBETWEEN(1,'Üzleti adatok'!$B$4))</f>
        <v>5</v>
      </c>
      <c r="C21" t="str">
        <f ca="1">IF(A21="","",INDEX(Palacsinták!$A$2:$A$101,RANDBETWEEN(1,COUNTA(Palacsinták!$A$2:$A$101))))</f>
        <v>habos</v>
      </c>
      <c r="D21">
        <f ca="1">IF(A21="","",IF(INDEX(Palacsinták!$C$2:$C$101,MATCH(Vásárlás!C21,Palacsinták!$A$2:$A$101,0))-SUMIF(Vásárlás!$C$2:C20,C21,Vásárlás!$B$2:B20)&lt;=0,0,IF(INDEX(Palacsinták!$C$2:$C$101,MATCH(Vásárlás!C21,Palacsinták!$A$2:$A$101,0))-SUMIF(Vásárlás!$C$2:C20,C21,Vásárlás!$B$2:B20)&gt;=B21,B21*INDEX(Palacsinták!$B$2:$B$101,MATCH(Vásárlás!C21,Palacsinták!$A$2:$A$101,0)),(INDEX(Palacsinták!$C$2:$C$101,MATCH(Vásárlás!C21,Palacsinták!$A$2:$A$101,0))-SUMIF(Vásárlás!$C$2:C20,C21,Vásárlás!$B$2:B20))*INDEX(Palacsinták!$B$2:$B$101,MATCH(Vásárlás!C21,Palacsinták!$A$2:$A$101,0)))))</f>
        <v>1000</v>
      </c>
      <c r="E21" s="9">
        <f ca="1">IF(A21="","",IF(E20&gt;A21,E20,A21)+((D21/INDEX(Palacsinták!$B$2:$B$101,MATCH(Vásárlás!C21,Palacsinták!$A$2:$A$101,0)))*'Üzleti adatok'!$B$5*0.0000115740740740741))</f>
        <v>0.40693287037037046</v>
      </c>
    </row>
    <row r="22" spans="1:5" x14ac:dyDescent="0.25">
      <c r="A22" s="9">
        <f ca="1">IF(A21="","",IF(A21+'Üzleti adatok'!$B$3*60*0.0000115740740740741&gt;='Üzleti adatok'!$B$2,"",RANDBETWEEN(1,60*'Üzleti adatok'!$B$3)*0.0000115740740740741+A21))</f>
        <v>0.40689814814814829</v>
      </c>
      <c r="B22">
        <f ca="1">IF(A22="","",RANDBETWEEN(1,'Üzleti adatok'!$B$4))</f>
        <v>10</v>
      </c>
      <c r="C22" t="str">
        <f ca="1">IF(A22="","",INDEX(Palacsinták!$A$2:$A$101,RANDBETWEEN(1,COUNTA(Palacsinták!$A$2:$A$101))))</f>
        <v>lekváros</v>
      </c>
      <c r="D22">
        <f ca="1">IF(A22="","",IF(INDEX(Palacsinták!$C$2:$C$101,MATCH(Vásárlás!C22,Palacsinták!$A$2:$A$101,0))-SUMIF(Vásárlás!$C$2:C21,C22,Vásárlás!$B$2:B21)&lt;=0,0,IF(INDEX(Palacsinták!$C$2:$C$101,MATCH(Vásárlás!C22,Palacsinták!$A$2:$A$101,0))-SUMIF(Vásárlás!$C$2:C21,C22,Vásárlás!$B$2:B21)&gt;=B22,B22*INDEX(Palacsinták!$B$2:$B$101,MATCH(Vásárlás!C22,Palacsinták!$A$2:$A$101,0)),(INDEX(Palacsinták!$C$2:$C$101,MATCH(Vásárlás!C22,Palacsinták!$A$2:$A$101,0))-SUMIF(Vásárlás!$C$2:C21,C22,Vásárlás!$B$2:B21))*INDEX(Palacsinták!$B$2:$B$101,MATCH(Vásárlás!C22,Palacsinták!$A$2:$A$101,0)))))</f>
        <v>2000</v>
      </c>
      <c r="E22" s="9">
        <f ca="1">IF(A22="","",IF(E21&gt;A22,E21,A22)+((D22/INDEX(Palacsinták!$B$2:$B$101,MATCH(Vásárlás!C22,Palacsinták!$A$2:$A$101,0)))*'Üzleti adatok'!$B$5*0.0000115740740740741))</f>
        <v>0.41387731481481493</v>
      </c>
    </row>
    <row r="23" spans="1:5" x14ac:dyDescent="0.25">
      <c r="A23" s="9">
        <f ca="1">IF(A22="","",IF(A22+'Üzleti adatok'!$B$3*60*0.0000115740740740741&gt;='Üzleti adatok'!$B$2,"",RANDBETWEEN(1,60*'Üzleti adatok'!$B$3)*0.0000115740740740741+A22))</f>
        <v>0.40899305555555571</v>
      </c>
      <c r="B23">
        <f ca="1">IF(A23="","",RANDBETWEEN(1,'Üzleti adatok'!$B$4))</f>
        <v>10</v>
      </c>
      <c r="C23" t="str">
        <f ca="1">IF(A23="","",INDEX(Palacsinták!$A$2:$A$101,RANDBETWEEN(1,COUNTA(Palacsinták!$A$2:$A$101))))</f>
        <v>habos</v>
      </c>
      <c r="D23">
        <f ca="1">IF(A23="","",IF(INDEX(Palacsinták!$C$2:$C$101,MATCH(Vásárlás!C23,Palacsinták!$A$2:$A$101,0))-SUMIF(Vásárlás!$C$2:C22,C23,Vásárlás!$B$2:B22)&lt;=0,0,IF(INDEX(Palacsinták!$C$2:$C$101,MATCH(Vásárlás!C23,Palacsinták!$A$2:$A$101,0))-SUMIF(Vásárlás!$C$2:C22,C23,Vásárlás!$B$2:B22)&gt;=B23,B23*INDEX(Palacsinták!$B$2:$B$101,MATCH(Vásárlás!C23,Palacsinták!$A$2:$A$101,0)),(INDEX(Palacsinták!$C$2:$C$101,MATCH(Vásárlás!C23,Palacsinták!$A$2:$A$101,0))-SUMIF(Vásárlás!$C$2:C22,C23,Vásárlás!$B$2:B22))*INDEX(Palacsinták!$B$2:$B$101,MATCH(Vásárlás!C23,Palacsinták!$A$2:$A$101,0)))))</f>
        <v>2000</v>
      </c>
      <c r="E23" s="9">
        <f ca="1">IF(A23="","",IF(E22&gt;A23,E22,A23)+((D23/INDEX(Palacsinták!$B$2:$B$101,MATCH(Vásárlás!C23,Palacsinták!$A$2:$A$101,0)))*'Üzleti adatok'!$B$5*0.0000115740740740741))</f>
        <v>0.42082175925925941</v>
      </c>
    </row>
    <row r="24" spans="1:5" x14ac:dyDescent="0.25">
      <c r="A24" s="9">
        <f ca="1">IF(A23="","",IF(A23+'Üzleti adatok'!$B$3*60*0.0000115740740740741&gt;='Üzleti adatok'!$B$2,"",RANDBETWEEN(1,60*'Üzleti adatok'!$B$3)*0.0000115740740740741+A23))</f>
        <v>0.40910879629629643</v>
      </c>
      <c r="B24">
        <f ca="1">IF(A24="","",RANDBETWEEN(1,'Üzleti adatok'!$B$4))</f>
        <v>6</v>
      </c>
      <c r="C24" t="str">
        <f ca="1">IF(A24="","",INDEX(Palacsinták!$A$2:$A$101,RANDBETWEEN(1,COUNTA(Palacsinták!$A$2:$A$101))))</f>
        <v>habos</v>
      </c>
      <c r="D24">
        <f ca="1">IF(A24="","",IF(INDEX(Palacsinták!$C$2:$C$101,MATCH(Vásárlás!C24,Palacsinták!$A$2:$A$101,0))-SUMIF(Vásárlás!$C$2:C23,C24,Vásárlás!$B$2:B23)&lt;=0,0,IF(INDEX(Palacsinták!$C$2:$C$101,MATCH(Vásárlás!C24,Palacsinták!$A$2:$A$101,0))-SUMIF(Vásárlás!$C$2:C23,C24,Vásárlás!$B$2:B23)&gt;=B24,B24*INDEX(Palacsinták!$B$2:$B$101,MATCH(Vásárlás!C24,Palacsinták!$A$2:$A$101,0)),(INDEX(Palacsinták!$C$2:$C$101,MATCH(Vásárlás!C24,Palacsinták!$A$2:$A$101,0))-SUMIF(Vásárlás!$C$2:C23,C24,Vásárlás!$B$2:B23))*INDEX(Palacsinták!$B$2:$B$101,MATCH(Vásárlás!C24,Palacsinták!$A$2:$A$101,0)))))</f>
        <v>1200</v>
      </c>
      <c r="E24" s="9">
        <f ca="1">IF(A24="","",IF(E23&gt;A24,E23,A24)+((D24/INDEX(Palacsinták!$B$2:$B$101,MATCH(Vásárlás!C24,Palacsinták!$A$2:$A$101,0)))*'Üzleti adatok'!$B$5*0.0000115740740740741))</f>
        <v>0.42498842592592606</v>
      </c>
    </row>
    <row r="25" spans="1:5" x14ac:dyDescent="0.25">
      <c r="A25" s="9">
        <f ca="1">IF(A24="","",IF(A24+'Üzleti adatok'!$B$3*60*0.0000115740740740741&gt;='Üzleti adatok'!$B$2,"",RANDBETWEEN(1,60*'Üzleti adatok'!$B$3)*0.0000115740740740741+A24))</f>
        <v>0.41454861111111124</v>
      </c>
      <c r="B25">
        <f ca="1">IF(A25="","",RANDBETWEEN(1,'Üzleti adatok'!$B$4))</f>
        <v>1</v>
      </c>
      <c r="C25" t="str">
        <f ca="1">IF(A25="","",INDEX(Palacsinták!$A$2:$A$101,RANDBETWEEN(1,COUNTA(Palacsinták!$A$2:$A$101))))</f>
        <v>porcukros</v>
      </c>
      <c r="D25">
        <f ca="1">IF(A25="","",IF(INDEX(Palacsinták!$C$2:$C$101,MATCH(Vásárlás!C25,Palacsinták!$A$2:$A$101,0))-SUMIF(Vásárlás!$C$2:C24,C25,Vásárlás!$B$2:B24)&lt;=0,0,IF(INDEX(Palacsinták!$C$2:$C$101,MATCH(Vásárlás!C25,Palacsinták!$A$2:$A$101,0))-SUMIF(Vásárlás!$C$2:C24,C25,Vásárlás!$B$2:B24)&gt;=B25,B25*INDEX(Palacsinták!$B$2:$B$101,MATCH(Vásárlás!C25,Palacsinták!$A$2:$A$101,0)),(INDEX(Palacsinták!$C$2:$C$101,MATCH(Vásárlás!C25,Palacsinták!$A$2:$A$101,0))-SUMIF(Vásárlás!$C$2:C24,C25,Vásárlás!$B$2:B24))*INDEX(Palacsinták!$B$2:$B$101,MATCH(Vásárlás!C25,Palacsinták!$A$2:$A$101,0)))))</f>
        <v>150</v>
      </c>
      <c r="E25" s="9">
        <f ca="1">IF(A25="","",IF(E24&gt;A25,E24,A25)+((D25/INDEX(Palacsinták!$B$2:$B$101,MATCH(Vásárlás!C25,Palacsinták!$A$2:$A$101,0)))*'Üzleti adatok'!$B$5*0.0000115740740740741))</f>
        <v>0.4256828703703705</v>
      </c>
    </row>
    <row r="26" spans="1:5" x14ac:dyDescent="0.25">
      <c r="A26" s="9">
        <f ca="1">IF(A25="","",IF(A25+'Üzleti adatok'!$B$3*60*0.0000115740740740741&gt;='Üzleti adatok'!$B$2,"",RANDBETWEEN(1,60*'Üzleti adatok'!$B$3)*0.0000115740740740741+A25))</f>
        <v>0.42030092592592605</v>
      </c>
      <c r="B26">
        <f ca="1">IF(A26="","",RANDBETWEEN(1,'Üzleti adatok'!$B$4))</f>
        <v>8</v>
      </c>
      <c r="C26" t="str">
        <f ca="1">IF(A26="","",INDEX(Palacsinták!$A$2:$A$101,RANDBETWEEN(1,COUNTA(Palacsinták!$A$2:$A$101))))</f>
        <v>habos</v>
      </c>
      <c r="D26">
        <f ca="1">IF(A26="","",IF(INDEX(Palacsinták!$C$2:$C$101,MATCH(Vásárlás!C26,Palacsinták!$A$2:$A$101,0))-SUMIF(Vásárlás!$C$2:C25,C26,Vásárlás!$B$2:B25)&lt;=0,0,IF(INDEX(Palacsinták!$C$2:$C$101,MATCH(Vásárlás!C26,Palacsinták!$A$2:$A$101,0))-SUMIF(Vásárlás!$C$2:C25,C26,Vásárlás!$B$2:B25)&gt;=B26,B26*INDEX(Palacsinták!$B$2:$B$101,MATCH(Vásárlás!C26,Palacsinták!$A$2:$A$101,0)),(INDEX(Palacsinták!$C$2:$C$101,MATCH(Vásárlás!C26,Palacsinták!$A$2:$A$101,0))-SUMIF(Vásárlás!$C$2:C25,C26,Vásárlás!$B$2:B25))*INDEX(Palacsinták!$B$2:$B$101,MATCH(Vásárlás!C26,Palacsinták!$A$2:$A$101,0)))))</f>
        <v>1600</v>
      </c>
      <c r="E26" s="9">
        <f ca="1">IF(A26="","",IF(E25&gt;A26,E25,A26)+((D26/INDEX(Palacsinták!$B$2:$B$101,MATCH(Vásárlás!C26,Palacsinták!$A$2:$A$101,0)))*'Üzleti adatok'!$B$5*0.0000115740740740741))</f>
        <v>0.43123842592592609</v>
      </c>
    </row>
    <row r="27" spans="1:5" x14ac:dyDescent="0.25">
      <c r="A27" s="9">
        <f ca="1">IF(A26="","",IF(A26+'Üzleti adatok'!$B$3*60*0.0000115740740740741&gt;='Üzleti adatok'!$B$2,"",RANDBETWEEN(1,60*'Üzleti adatok'!$B$3)*0.0000115740740740741+A26))</f>
        <v>0.42593750000000014</v>
      </c>
      <c r="B27">
        <f ca="1">IF(A27="","",RANDBETWEEN(1,'Üzleti adatok'!$B$4))</f>
        <v>8</v>
      </c>
      <c r="C27" t="str">
        <f ca="1">IF(A27="","",INDEX(Palacsinták!$A$2:$A$101,RANDBETWEEN(1,COUNTA(Palacsinták!$A$2:$A$101))))</f>
        <v>kakaós</v>
      </c>
      <c r="D27">
        <f ca="1">IF(A27="","",IF(INDEX(Palacsinták!$C$2:$C$101,MATCH(Vásárlás!C27,Palacsinták!$A$2:$A$101,0))-SUMIF(Vásárlás!$C$2:C26,C27,Vásárlás!$B$2:B26)&lt;=0,0,IF(INDEX(Palacsinták!$C$2:$C$101,MATCH(Vásárlás!C27,Palacsinták!$A$2:$A$101,0))-SUMIF(Vásárlás!$C$2:C26,C27,Vásárlás!$B$2:B26)&gt;=B27,B27*INDEX(Palacsinták!$B$2:$B$101,MATCH(Vásárlás!C27,Palacsinták!$A$2:$A$101,0)),(INDEX(Palacsinták!$C$2:$C$101,MATCH(Vásárlás!C27,Palacsinták!$A$2:$A$101,0))-SUMIF(Vásárlás!$C$2:C26,C27,Vásárlás!$B$2:B26))*INDEX(Palacsinták!$B$2:$B$101,MATCH(Vásárlás!C27,Palacsinták!$A$2:$A$101,0)))))</f>
        <v>1600</v>
      </c>
      <c r="E27" s="9">
        <f ca="1">IF(A27="","",IF(E26&gt;A27,E26,A27)+((D27/INDEX(Palacsinták!$B$2:$B$101,MATCH(Vásárlás!C27,Palacsinták!$A$2:$A$101,0)))*'Üzleti adatok'!$B$5*0.0000115740740740741))</f>
        <v>0.43679398148148169</v>
      </c>
    </row>
    <row r="28" spans="1:5" x14ac:dyDescent="0.25">
      <c r="A28" s="9">
        <f ca="1">IF(A27="","",IF(A27+'Üzleti adatok'!$B$3*60*0.0000115740740740741&gt;='Üzleti adatok'!$B$2,"",RANDBETWEEN(1,60*'Üzleti adatok'!$B$3)*0.0000115740740740741+A27))</f>
        <v>0.42850694444444459</v>
      </c>
      <c r="B28">
        <f ca="1">IF(A28="","",RANDBETWEEN(1,'Üzleti adatok'!$B$4))</f>
        <v>2</v>
      </c>
      <c r="C28" t="str">
        <f ca="1">IF(A28="","",INDEX(Palacsinták!$A$2:$A$101,RANDBETWEEN(1,COUNTA(Palacsinták!$A$2:$A$101))))</f>
        <v>banános</v>
      </c>
      <c r="D28">
        <f ca="1">IF(A28="","",IF(INDEX(Palacsinták!$C$2:$C$101,MATCH(Vásárlás!C28,Palacsinták!$A$2:$A$101,0))-SUMIF(Vásárlás!$C$2:C27,C28,Vásárlás!$B$2:B27)&lt;=0,0,IF(INDEX(Palacsinták!$C$2:$C$101,MATCH(Vásárlás!C28,Palacsinták!$A$2:$A$101,0))-SUMIF(Vásárlás!$C$2:C27,C28,Vásárlás!$B$2:B27)&gt;=B28,B28*INDEX(Palacsinták!$B$2:$B$101,MATCH(Vásárlás!C28,Palacsinták!$A$2:$A$101,0)),(INDEX(Palacsinták!$C$2:$C$101,MATCH(Vásárlás!C28,Palacsinták!$A$2:$A$101,0))-SUMIF(Vásárlás!$C$2:C27,C28,Vásárlás!$B$2:B27))*INDEX(Palacsinták!$B$2:$B$101,MATCH(Vásárlás!C28,Palacsinták!$A$2:$A$101,0)))))</f>
        <v>500</v>
      </c>
      <c r="E28" s="9">
        <f ca="1">IF(A28="","",IF(E27&gt;A28,E27,A28)+((D28/INDEX(Palacsinták!$B$2:$B$101,MATCH(Vásárlás!C28,Palacsinták!$A$2:$A$101,0)))*'Üzleti adatok'!$B$5*0.0000115740740740741))</f>
        <v>0.43818287037037057</v>
      </c>
    </row>
    <row r="29" spans="1:5" x14ac:dyDescent="0.25">
      <c r="A29" s="9">
        <f ca="1">IF(A28="","",IF(A28+'Üzleti adatok'!$B$3*60*0.0000115740740740741&gt;='Üzleti adatok'!$B$2,"",RANDBETWEEN(1,60*'Üzleti adatok'!$B$3)*0.0000115740740740741+A28))</f>
        <v>0.43019675925925943</v>
      </c>
      <c r="B29">
        <f ca="1">IF(A29="","",RANDBETWEEN(1,'Üzleti adatok'!$B$4))</f>
        <v>9</v>
      </c>
      <c r="C29" t="str">
        <f ca="1">IF(A29="","",INDEX(Palacsinták!$A$2:$A$101,RANDBETWEEN(1,COUNTA(Palacsinták!$A$2:$A$101))))</f>
        <v>lekváros</v>
      </c>
      <c r="D29">
        <f ca="1">IF(A29="","",IF(INDEX(Palacsinták!$C$2:$C$101,MATCH(Vásárlás!C29,Palacsinták!$A$2:$A$101,0))-SUMIF(Vásárlás!$C$2:C28,C29,Vásárlás!$B$2:B28)&lt;=0,0,IF(INDEX(Palacsinták!$C$2:$C$101,MATCH(Vásárlás!C29,Palacsinták!$A$2:$A$101,0))-SUMIF(Vásárlás!$C$2:C28,C29,Vásárlás!$B$2:B28)&gt;=B29,B29*INDEX(Palacsinták!$B$2:$B$101,MATCH(Vásárlás!C29,Palacsinták!$A$2:$A$101,0)),(INDEX(Palacsinták!$C$2:$C$101,MATCH(Vásárlás!C29,Palacsinták!$A$2:$A$101,0))-SUMIF(Vásárlás!$C$2:C28,C29,Vásárlás!$B$2:B28))*INDEX(Palacsinták!$B$2:$B$101,MATCH(Vásárlás!C29,Palacsinták!$A$2:$A$101,0)))))</f>
        <v>1800</v>
      </c>
      <c r="E29" s="9">
        <f ca="1">IF(A29="","",IF(E28&gt;A29,E28,A29)+((D29/INDEX(Palacsinták!$B$2:$B$101,MATCH(Vásárlás!C29,Palacsinták!$A$2:$A$101,0)))*'Üzleti adatok'!$B$5*0.0000115740740740741))</f>
        <v>0.4444328703703706</v>
      </c>
    </row>
    <row r="30" spans="1:5" x14ac:dyDescent="0.25">
      <c r="A30" s="9">
        <f ca="1">IF(A29="","",IF(A29+'Üzleti adatok'!$B$3*60*0.0000115740740740741&gt;='Üzleti adatok'!$B$2,"",RANDBETWEEN(1,60*'Üzleti adatok'!$B$3)*0.0000115740740740741+A29))</f>
        <v>0.4314583333333335</v>
      </c>
      <c r="B30">
        <f ca="1">IF(A30="","",RANDBETWEEN(1,'Üzleti adatok'!$B$4))</f>
        <v>10</v>
      </c>
      <c r="C30" t="str">
        <f ca="1">IF(A30="","",INDEX(Palacsinták!$A$2:$A$101,RANDBETWEEN(1,COUNTA(Palacsinták!$A$2:$A$101))))</f>
        <v>habos</v>
      </c>
      <c r="D30">
        <f ca="1">IF(A30="","",IF(INDEX(Palacsinták!$C$2:$C$101,MATCH(Vásárlás!C30,Palacsinták!$A$2:$A$101,0))-SUMIF(Vásárlás!$C$2:C29,C30,Vásárlás!$B$2:B29)&lt;=0,0,IF(INDEX(Palacsinták!$C$2:$C$101,MATCH(Vásárlás!C30,Palacsinták!$A$2:$A$101,0))-SUMIF(Vásárlás!$C$2:C29,C30,Vásárlás!$B$2:B29)&gt;=B30,B30*INDEX(Palacsinták!$B$2:$B$101,MATCH(Vásárlás!C30,Palacsinták!$A$2:$A$101,0)),(INDEX(Palacsinták!$C$2:$C$101,MATCH(Vásárlás!C30,Palacsinták!$A$2:$A$101,0))-SUMIF(Vásárlás!$C$2:C29,C30,Vásárlás!$B$2:B29))*INDEX(Palacsinták!$B$2:$B$101,MATCH(Vásárlás!C30,Palacsinták!$A$2:$A$101,0)))))</f>
        <v>1800</v>
      </c>
      <c r="E30" s="9">
        <f ca="1">IF(A30="","",IF(E29&gt;A30,E29,A30)+((D30/INDEX(Palacsinták!$B$2:$B$101,MATCH(Vásárlás!C30,Palacsinták!$A$2:$A$101,0)))*'Üzleti adatok'!$B$5*0.0000115740740740741))</f>
        <v>0.45068287037037064</v>
      </c>
    </row>
    <row r="31" spans="1:5" x14ac:dyDescent="0.25">
      <c r="A31" s="9">
        <f ca="1">IF(A30="","",IF(A30+'Üzleti adatok'!$B$3*60*0.0000115740740740741&gt;='Üzleti adatok'!$B$2,"",RANDBETWEEN(1,60*'Üzleti adatok'!$B$3)*0.0000115740740740741+A30))</f>
        <v>0.43574074074074093</v>
      </c>
      <c r="B31">
        <f ca="1">IF(A31="","",RANDBETWEEN(1,'Üzleti adatok'!$B$4))</f>
        <v>2</v>
      </c>
      <c r="C31" t="str">
        <f ca="1">IF(A31="","",INDEX(Palacsinták!$A$2:$A$101,RANDBETWEEN(1,COUNTA(Palacsinták!$A$2:$A$101))))</f>
        <v>epres</v>
      </c>
      <c r="D31">
        <f ca="1">IF(A31="","",IF(INDEX(Palacsinták!$C$2:$C$101,MATCH(Vásárlás!C31,Palacsinták!$A$2:$A$101,0))-SUMIF(Vásárlás!$C$2:C30,C31,Vásárlás!$B$2:B30)&lt;=0,0,IF(INDEX(Palacsinták!$C$2:$C$101,MATCH(Vásárlás!C31,Palacsinták!$A$2:$A$101,0))-SUMIF(Vásárlás!$C$2:C30,C31,Vásárlás!$B$2:B30)&gt;=B31,B31*INDEX(Palacsinták!$B$2:$B$101,MATCH(Vásárlás!C31,Palacsinták!$A$2:$A$101,0)),(INDEX(Palacsinták!$C$2:$C$101,MATCH(Vásárlás!C31,Palacsinták!$A$2:$A$101,0))-SUMIF(Vásárlás!$C$2:C30,C31,Vásárlás!$B$2:B30))*INDEX(Palacsinták!$B$2:$B$101,MATCH(Vásárlás!C31,Palacsinták!$A$2:$A$101,0)))))</f>
        <v>500</v>
      </c>
      <c r="E31" s="9">
        <f ca="1">IF(A31="","",IF(E30&gt;A31,E30,A31)+((D31/INDEX(Palacsinták!$B$2:$B$101,MATCH(Vásárlás!C31,Palacsinták!$A$2:$A$101,0)))*'Üzleti adatok'!$B$5*0.0000115740740740741))</f>
        <v>0.45207175925925952</v>
      </c>
    </row>
    <row r="32" spans="1:5" x14ac:dyDescent="0.25">
      <c r="A32" s="9">
        <f ca="1">IF(A31="","",IF(A31+'Üzleti adatok'!$B$3*60*0.0000115740740740741&gt;='Üzleti adatok'!$B$2,"",RANDBETWEEN(1,60*'Üzleti adatok'!$B$3)*0.0000115740740740741+A31))</f>
        <v>0.44180555555555578</v>
      </c>
      <c r="B32">
        <f ca="1">IF(A32="","",RANDBETWEEN(1,'Üzleti adatok'!$B$4))</f>
        <v>1</v>
      </c>
      <c r="C32" t="str">
        <f ca="1">IF(A32="","",INDEX(Palacsinták!$A$2:$A$101,RANDBETWEEN(1,COUNTA(Palacsinták!$A$2:$A$101))))</f>
        <v>porcukros</v>
      </c>
      <c r="D32">
        <f ca="1">IF(A32="","",IF(INDEX(Palacsinták!$C$2:$C$101,MATCH(Vásárlás!C32,Palacsinták!$A$2:$A$101,0))-SUMIF(Vásárlás!$C$2:C31,C32,Vásárlás!$B$2:B31)&lt;=0,0,IF(INDEX(Palacsinták!$C$2:$C$101,MATCH(Vásárlás!C32,Palacsinták!$A$2:$A$101,0))-SUMIF(Vásárlás!$C$2:C31,C32,Vásárlás!$B$2:B31)&gt;=B32,B32*INDEX(Palacsinták!$B$2:$B$101,MATCH(Vásárlás!C32,Palacsinták!$A$2:$A$101,0)),(INDEX(Palacsinták!$C$2:$C$101,MATCH(Vásárlás!C32,Palacsinták!$A$2:$A$101,0))-SUMIF(Vásárlás!$C$2:C31,C32,Vásárlás!$B$2:B31))*INDEX(Palacsinták!$B$2:$B$101,MATCH(Vásárlás!C32,Palacsinták!$A$2:$A$101,0)))))</f>
        <v>150</v>
      </c>
      <c r="E32" s="9">
        <f ca="1">IF(A32="","",IF(E31&gt;A32,E31,A32)+((D32/INDEX(Palacsinták!$B$2:$B$101,MATCH(Vásárlás!C32,Palacsinták!$A$2:$A$101,0)))*'Üzleti adatok'!$B$5*0.0000115740740740741))</f>
        <v>0.45276620370370396</v>
      </c>
    </row>
    <row r="33" spans="1:5" x14ac:dyDescent="0.25">
      <c r="A33" s="9">
        <f ca="1">IF(A32="","",IF(A32+'Üzleti adatok'!$B$3*60*0.0000115740740740741&gt;='Üzleti adatok'!$B$2,"",RANDBETWEEN(1,60*'Üzleti adatok'!$B$3)*0.0000115740740740741+A32))</f>
        <v>0.44593750000000026</v>
      </c>
      <c r="B33">
        <f ca="1">IF(A33="","",RANDBETWEEN(1,'Üzleti adatok'!$B$4))</f>
        <v>9</v>
      </c>
      <c r="C33" t="str">
        <f ca="1">IF(A33="","",INDEX(Palacsinták!$A$2:$A$101,RANDBETWEEN(1,COUNTA(Palacsinták!$A$2:$A$101))))</f>
        <v>habos</v>
      </c>
      <c r="D33">
        <f ca="1">IF(A33="","",IF(INDEX(Palacsinták!$C$2:$C$101,MATCH(Vásárlás!C33,Palacsinták!$A$2:$A$101,0))-SUMIF(Vásárlás!$C$2:C32,C33,Vásárlás!$B$2:B32)&lt;=0,0,IF(INDEX(Palacsinták!$C$2:$C$101,MATCH(Vásárlás!C33,Palacsinták!$A$2:$A$101,0))-SUMIF(Vásárlás!$C$2:C32,C33,Vásárlás!$B$2:B32)&gt;=B33,B33*INDEX(Palacsinták!$B$2:$B$101,MATCH(Vásárlás!C33,Palacsinták!$A$2:$A$101,0)),(INDEX(Palacsinták!$C$2:$C$101,MATCH(Vásárlás!C33,Palacsinták!$A$2:$A$101,0))-SUMIF(Vásárlás!$C$2:C32,C33,Vásárlás!$B$2:B32))*INDEX(Palacsinták!$B$2:$B$101,MATCH(Vásárlás!C33,Palacsinták!$A$2:$A$101,0)))))</f>
        <v>0</v>
      </c>
      <c r="E33" s="9">
        <f ca="1">IF(A33="","",IF(E32&gt;A33,E32,A33)+((D33/INDEX(Palacsinták!$B$2:$B$101,MATCH(Vásárlás!C33,Palacsinták!$A$2:$A$101,0)))*'Üzleti adatok'!$B$5*0.0000115740740740741))</f>
        <v>0.45276620370370396</v>
      </c>
    </row>
    <row r="34" spans="1:5" x14ac:dyDescent="0.25">
      <c r="A34" s="9">
        <f ca="1">IF(A33="","",IF(A33+'Üzleti adatok'!$B$3*60*0.0000115740740740741&gt;='Üzleti adatok'!$B$2,"",RANDBETWEEN(1,60*'Üzleti adatok'!$B$3)*0.0000115740740740741+A33))</f>
        <v>0.45283564814814842</v>
      </c>
      <c r="B34">
        <f ca="1">IF(A34="","",RANDBETWEEN(1,'Üzleti adatok'!$B$4))</f>
        <v>10</v>
      </c>
      <c r="C34" t="str">
        <f ca="1">IF(A34="","",INDEX(Palacsinták!$A$2:$A$101,RANDBETWEEN(1,COUNTA(Palacsinták!$A$2:$A$101))))</f>
        <v>epres</v>
      </c>
      <c r="D34">
        <f ca="1">IF(A34="","",IF(INDEX(Palacsinták!$C$2:$C$101,MATCH(Vásárlás!C34,Palacsinták!$A$2:$A$101,0))-SUMIF(Vásárlás!$C$2:C33,C34,Vásárlás!$B$2:B33)&lt;=0,0,IF(INDEX(Palacsinták!$C$2:$C$101,MATCH(Vásárlás!C34,Palacsinták!$A$2:$A$101,0))-SUMIF(Vásárlás!$C$2:C33,C34,Vásárlás!$B$2:B33)&gt;=B34,B34*INDEX(Palacsinták!$B$2:$B$101,MATCH(Vásárlás!C34,Palacsinták!$A$2:$A$101,0)),(INDEX(Palacsinták!$C$2:$C$101,MATCH(Vásárlás!C34,Palacsinták!$A$2:$A$101,0))-SUMIF(Vásárlás!$C$2:C33,C34,Vásárlás!$B$2:B33))*INDEX(Palacsinták!$B$2:$B$101,MATCH(Vásárlás!C34,Palacsinták!$A$2:$A$101,0)))))</f>
        <v>2500</v>
      </c>
      <c r="E34" s="9">
        <f ca="1">IF(A34="","",IF(E33&gt;A34,E33,A34)+((D34/INDEX(Palacsinták!$B$2:$B$101,MATCH(Vásárlás!C34,Palacsinták!$A$2:$A$101,0)))*'Üzleti adatok'!$B$5*0.0000115740740740741))</f>
        <v>0.45978009259259289</v>
      </c>
    </row>
    <row r="35" spans="1:5" x14ac:dyDescent="0.25">
      <c r="A35" s="9">
        <f ca="1">IF(A34="","",IF(A34+'Üzleti adatok'!$B$3*60*0.0000115740740740741&gt;='Üzleti adatok'!$B$2,"",RANDBETWEEN(1,60*'Üzleti adatok'!$B$3)*0.0000115740740740741+A34))</f>
        <v>0.45292824074074101</v>
      </c>
      <c r="B35">
        <f ca="1">IF(A35="","",RANDBETWEEN(1,'Üzleti adatok'!$B$4))</f>
        <v>7</v>
      </c>
      <c r="C35" t="str">
        <f ca="1">IF(A35="","",INDEX(Palacsinták!$A$2:$A$101,RANDBETWEEN(1,COUNTA(Palacsinták!$A$2:$A$101))))</f>
        <v>porcukros</v>
      </c>
      <c r="D35">
        <f ca="1">IF(A35="","",IF(INDEX(Palacsinták!$C$2:$C$101,MATCH(Vásárlás!C35,Palacsinták!$A$2:$A$101,0))-SUMIF(Vásárlás!$C$2:C34,C35,Vásárlás!$B$2:B34)&lt;=0,0,IF(INDEX(Palacsinták!$C$2:$C$101,MATCH(Vásárlás!C35,Palacsinták!$A$2:$A$101,0))-SUMIF(Vásárlás!$C$2:C34,C35,Vásárlás!$B$2:B34)&gt;=B35,B35*INDEX(Palacsinták!$B$2:$B$101,MATCH(Vásárlás!C35,Palacsinták!$A$2:$A$101,0)),(INDEX(Palacsinták!$C$2:$C$101,MATCH(Vásárlás!C35,Palacsinták!$A$2:$A$101,0))-SUMIF(Vásárlás!$C$2:C34,C35,Vásárlás!$B$2:B34))*INDEX(Palacsinták!$B$2:$B$101,MATCH(Vásárlás!C35,Palacsinták!$A$2:$A$101,0)))))</f>
        <v>1050</v>
      </c>
      <c r="E35" s="9">
        <f ca="1">IF(A35="","",IF(E34&gt;A35,E34,A35)+((D35/INDEX(Palacsinták!$B$2:$B$101,MATCH(Vásárlás!C35,Palacsinták!$A$2:$A$101,0)))*'Üzleti adatok'!$B$5*0.0000115740740740741))</f>
        <v>0.46464120370370404</v>
      </c>
    </row>
    <row r="36" spans="1:5" x14ac:dyDescent="0.25">
      <c r="A36" s="9">
        <f ca="1">IF(A35="","",IF(A35+'Üzleti adatok'!$B$3*60*0.0000115740740740741&gt;='Üzleti adatok'!$B$2,"",RANDBETWEEN(1,60*'Üzleti adatok'!$B$3)*0.0000115740740740741+A35))</f>
        <v>0.45337962962962991</v>
      </c>
      <c r="B36">
        <f ca="1">IF(A36="","",RANDBETWEEN(1,'Üzleti adatok'!$B$4))</f>
        <v>4</v>
      </c>
      <c r="C36" t="str">
        <f ca="1">IF(A36="","",INDEX(Palacsinták!$A$2:$A$101,RANDBETWEEN(1,COUNTA(Palacsinták!$A$2:$A$101))))</f>
        <v>habos</v>
      </c>
      <c r="D36">
        <f ca="1">IF(A36="","",IF(INDEX(Palacsinták!$C$2:$C$101,MATCH(Vásárlás!C36,Palacsinták!$A$2:$A$101,0))-SUMIF(Vásárlás!$C$2:C35,C36,Vásárlás!$B$2:B35)&lt;=0,0,IF(INDEX(Palacsinták!$C$2:$C$101,MATCH(Vásárlás!C36,Palacsinták!$A$2:$A$101,0))-SUMIF(Vásárlás!$C$2:C35,C36,Vásárlás!$B$2:B35)&gt;=B36,B36*INDEX(Palacsinták!$B$2:$B$101,MATCH(Vásárlás!C36,Palacsinták!$A$2:$A$101,0)),(INDEX(Palacsinták!$C$2:$C$101,MATCH(Vásárlás!C36,Palacsinták!$A$2:$A$101,0))-SUMIF(Vásárlás!$C$2:C35,C36,Vásárlás!$B$2:B35))*INDEX(Palacsinták!$B$2:$B$101,MATCH(Vásárlás!C36,Palacsinták!$A$2:$A$101,0)))))</f>
        <v>0</v>
      </c>
      <c r="E36" s="9">
        <f ca="1">IF(A36="","",IF(E35&gt;A36,E35,A36)+((D36/INDEX(Palacsinták!$B$2:$B$101,MATCH(Vásárlás!C36,Palacsinták!$A$2:$A$101,0)))*'Üzleti adatok'!$B$5*0.0000115740740740741))</f>
        <v>0.46464120370370404</v>
      </c>
    </row>
    <row r="37" spans="1:5" x14ac:dyDescent="0.25">
      <c r="A37" s="9">
        <f ca="1">IF(A36="","",IF(A36+'Üzleti adatok'!$B$3*60*0.0000115740740740741&gt;='Üzleti adatok'!$B$2,"",RANDBETWEEN(1,60*'Üzleti adatok'!$B$3)*0.0000115740740740741+A36))</f>
        <v>0.45781250000000029</v>
      </c>
      <c r="B37">
        <f ca="1">IF(A37="","",RANDBETWEEN(1,'Üzleti adatok'!$B$4))</f>
        <v>2</v>
      </c>
      <c r="C37" t="str">
        <f ca="1">IF(A37="","",INDEX(Palacsinták!$A$2:$A$101,RANDBETWEEN(1,COUNTA(Palacsinták!$A$2:$A$101))))</f>
        <v>kakaós</v>
      </c>
      <c r="D37">
        <f ca="1">IF(A37="","",IF(INDEX(Palacsinták!$C$2:$C$101,MATCH(Vásárlás!C37,Palacsinták!$A$2:$A$101,0))-SUMIF(Vásárlás!$C$2:C36,C37,Vásárlás!$B$2:B36)&lt;=0,0,IF(INDEX(Palacsinták!$C$2:$C$101,MATCH(Vásárlás!C37,Palacsinták!$A$2:$A$101,0))-SUMIF(Vásárlás!$C$2:C36,C37,Vásárlás!$B$2:B36)&gt;=B37,B37*INDEX(Palacsinták!$B$2:$B$101,MATCH(Vásárlás!C37,Palacsinták!$A$2:$A$101,0)),(INDEX(Palacsinták!$C$2:$C$101,MATCH(Vásárlás!C37,Palacsinták!$A$2:$A$101,0))-SUMIF(Vásárlás!$C$2:C36,C37,Vásárlás!$B$2:B36))*INDEX(Palacsinták!$B$2:$B$101,MATCH(Vásárlás!C37,Palacsinták!$A$2:$A$101,0)))))</f>
        <v>400</v>
      </c>
      <c r="E37" s="9">
        <f ca="1">IF(A37="","",IF(E36&gt;A37,E36,A37)+((D37/INDEX(Palacsinták!$B$2:$B$101,MATCH(Vásárlás!C37,Palacsinták!$A$2:$A$101,0)))*'Üzleti adatok'!$B$5*0.0000115740740740741))</f>
        <v>0.46603009259259293</v>
      </c>
    </row>
    <row r="38" spans="1:5" x14ac:dyDescent="0.25">
      <c r="A38" s="9">
        <f ca="1">IF(A37="","",IF(A37+'Üzleti adatok'!$B$3*60*0.0000115740740740741&gt;='Üzleti adatok'!$B$2,"",RANDBETWEEN(1,60*'Üzleti adatok'!$B$3)*0.0000115740740740741+A37))</f>
        <v>0.46420138888888918</v>
      </c>
      <c r="B38">
        <f ca="1">IF(A38="","",RANDBETWEEN(1,'Üzleti adatok'!$B$4))</f>
        <v>7</v>
      </c>
      <c r="C38" t="str">
        <f ca="1">IF(A38="","",INDEX(Palacsinták!$A$2:$A$101,RANDBETWEEN(1,COUNTA(Palacsinták!$A$2:$A$101))))</f>
        <v>porcukros</v>
      </c>
      <c r="D38">
        <f ca="1">IF(A38="","",IF(INDEX(Palacsinták!$C$2:$C$101,MATCH(Vásárlás!C38,Palacsinták!$A$2:$A$101,0))-SUMIF(Vásárlás!$C$2:C37,C38,Vásárlás!$B$2:B37)&lt;=0,0,IF(INDEX(Palacsinták!$C$2:$C$101,MATCH(Vásárlás!C38,Palacsinták!$A$2:$A$101,0))-SUMIF(Vásárlás!$C$2:C37,C38,Vásárlás!$B$2:B37)&gt;=B38,B38*INDEX(Palacsinták!$B$2:$B$101,MATCH(Vásárlás!C38,Palacsinták!$A$2:$A$101,0)),(INDEX(Palacsinták!$C$2:$C$101,MATCH(Vásárlás!C38,Palacsinták!$A$2:$A$101,0))-SUMIF(Vásárlás!$C$2:C37,C38,Vásárlás!$B$2:B37))*INDEX(Palacsinták!$B$2:$B$101,MATCH(Vásárlás!C38,Palacsinták!$A$2:$A$101,0)))))</f>
        <v>1050</v>
      </c>
      <c r="E38" s="9">
        <f ca="1">IF(A38="","",IF(E37&gt;A38,E37,A38)+((D38/INDEX(Palacsinták!$B$2:$B$101,MATCH(Vásárlás!C38,Palacsinták!$A$2:$A$101,0)))*'Üzleti adatok'!$B$5*0.0000115740740740741))</f>
        <v>0.47089120370370408</v>
      </c>
    </row>
    <row r="39" spans="1:5" x14ac:dyDescent="0.25">
      <c r="A39" s="9">
        <f ca="1">IF(A38="","",IF(A38+'Üzleti adatok'!$B$3*60*0.0000115740740740741&gt;='Üzleti adatok'!$B$2,"",RANDBETWEEN(1,60*'Üzleti adatok'!$B$3)*0.0000115740740740741+A38))</f>
        <v>0.46690972222222249</v>
      </c>
      <c r="B39">
        <f ca="1">IF(A39="","",RANDBETWEEN(1,'Üzleti adatok'!$B$4))</f>
        <v>8</v>
      </c>
      <c r="C39" t="str">
        <f ca="1">IF(A39="","",INDEX(Palacsinták!$A$2:$A$101,RANDBETWEEN(1,COUNTA(Palacsinták!$A$2:$A$101))))</f>
        <v>lekváros</v>
      </c>
      <c r="D39">
        <f ca="1">IF(A39="","",IF(INDEX(Palacsinták!$C$2:$C$101,MATCH(Vásárlás!C39,Palacsinták!$A$2:$A$101,0))-SUMIF(Vásárlás!$C$2:C38,C39,Vásárlás!$B$2:B38)&lt;=0,0,IF(INDEX(Palacsinták!$C$2:$C$101,MATCH(Vásárlás!C39,Palacsinták!$A$2:$A$101,0))-SUMIF(Vásárlás!$C$2:C38,C39,Vásárlás!$B$2:B38)&gt;=B39,B39*INDEX(Palacsinták!$B$2:$B$101,MATCH(Vásárlás!C39,Palacsinták!$A$2:$A$101,0)),(INDEX(Palacsinták!$C$2:$C$101,MATCH(Vásárlás!C39,Palacsinták!$A$2:$A$101,0))-SUMIF(Vásárlás!$C$2:C38,C39,Vásárlás!$B$2:B38))*INDEX(Palacsinták!$B$2:$B$101,MATCH(Vásárlás!C39,Palacsinták!$A$2:$A$101,0)))))</f>
        <v>1600</v>
      </c>
      <c r="E39" s="9">
        <f ca="1">IF(A39="","",IF(E38&gt;A39,E38,A39)+((D39/INDEX(Palacsinták!$B$2:$B$101,MATCH(Vásárlás!C39,Palacsinták!$A$2:$A$101,0)))*'Üzleti adatok'!$B$5*0.0000115740740740741))</f>
        <v>0.47644675925925967</v>
      </c>
    </row>
    <row r="40" spans="1:5" x14ac:dyDescent="0.25">
      <c r="A40" s="9">
        <f ca="1">IF(A39="","",IF(A39+'Üzleti adatok'!$B$3*60*0.0000115740740740741&gt;='Üzleti adatok'!$B$2,"",RANDBETWEEN(1,60*'Üzleti adatok'!$B$3)*0.0000115740740740741+A39))</f>
        <v>0.4716087962962966</v>
      </c>
      <c r="B40">
        <f ca="1">IF(A40="","",RANDBETWEEN(1,'Üzleti adatok'!$B$4))</f>
        <v>1</v>
      </c>
      <c r="C40" t="str">
        <f ca="1">IF(A40="","",INDEX(Palacsinták!$A$2:$A$101,RANDBETWEEN(1,COUNTA(Palacsinták!$A$2:$A$101))))</f>
        <v>epres</v>
      </c>
      <c r="D40">
        <f ca="1">IF(A40="","",IF(INDEX(Palacsinták!$C$2:$C$101,MATCH(Vásárlás!C40,Palacsinták!$A$2:$A$101,0))-SUMIF(Vásárlás!$C$2:C39,C40,Vásárlás!$B$2:B39)&lt;=0,0,IF(INDEX(Palacsinták!$C$2:$C$101,MATCH(Vásárlás!C40,Palacsinták!$A$2:$A$101,0))-SUMIF(Vásárlás!$C$2:C39,C40,Vásárlás!$B$2:B39)&gt;=B40,B40*INDEX(Palacsinták!$B$2:$B$101,MATCH(Vásárlás!C40,Palacsinták!$A$2:$A$101,0)),(INDEX(Palacsinták!$C$2:$C$101,MATCH(Vásárlás!C40,Palacsinták!$A$2:$A$101,0))-SUMIF(Vásárlás!$C$2:C39,C40,Vásárlás!$B$2:B39))*INDEX(Palacsinták!$B$2:$B$101,MATCH(Vásárlás!C40,Palacsinták!$A$2:$A$101,0)))))</f>
        <v>250</v>
      </c>
      <c r="E40" s="9">
        <f ca="1">IF(A40="","",IF(E39&gt;A40,E39,A40)+((D40/INDEX(Palacsinták!$B$2:$B$101,MATCH(Vásárlás!C40,Palacsinták!$A$2:$A$101,0)))*'Üzleti adatok'!$B$5*0.0000115740740740741))</f>
        <v>0.47714120370370411</v>
      </c>
    </row>
    <row r="41" spans="1:5" x14ac:dyDescent="0.25">
      <c r="A41" s="9">
        <f ca="1">IF(A40="","",IF(A40+'Üzleti adatok'!$B$3*60*0.0000115740740740741&gt;='Üzleti adatok'!$B$2,"",RANDBETWEEN(1,60*'Üzleti adatok'!$B$3)*0.0000115740740740741+A40))</f>
        <v>0.47648148148148178</v>
      </c>
      <c r="B41">
        <f ca="1">IF(A41="","",RANDBETWEEN(1,'Üzleti adatok'!$B$4))</f>
        <v>7</v>
      </c>
      <c r="C41" t="str">
        <f ca="1">IF(A41="","",INDEX(Palacsinták!$A$2:$A$101,RANDBETWEEN(1,COUNTA(Palacsinták!$A$2:$A$101))))</f>
        <v>kakaós</v>
      </c>
      <c r="D41">
        <f ca="1">IF(A41="","",IF(INDEX(Palacsinták!$C$2:$C$101,MATCH(Vásárlás!C41,Palacsinták!$A$2:$A$101,0))-SUMIF(Vásárlás!$C$2:C40,C41,Vásárlás!$B$2:B40)&lt;=0,0,IF(INDEX(Palacsinták!$C$2:$C$101,MATCH(Vásárlás!C41,Palacsinták!$A$2:$A$101,0))-SUMIF(Vásárlás!$C$2:C40,C41,Vásárlás!$B$2:B40)&gt;=B41,B41*INDEX(Palacsinták!$B$2:$B$101,MATCH(Vásárlás!C41,Palacsinták!$A$2:$A$101,0)),(INDEX(Palacsinták!$C$2:$C$101,MATCH(Vásárlás!C41,Palacsinták!$A$2:$A$101,0))-SUMIF(Vásárlás!$C$2:C40,C41,Vásárlás!$B$2:B40))*INDEX(Palacsinták!$B$2:$B$101,MATCH(Vásárlás!C41,Palacsinták!$A$2:$A$101,0)))))</f>
        <v>1400</v>
      </c>
      <c r="E41" s="9">
        <f ca="1">IF(A41="","",IF(E40&gt;A41,E40,A41)+((D41/INDEX(Palacsinták!$B$2:$B$101,MATCH(Vásárlás!C41,Palacsinták!$A$2:$A$101,0)))*'Üzleti adatok'!$B$5*0.0000115740740740741))</f>
        <v>0.48200231481481526</v>
      </c>
    </row>
    <row r="42" spans="1:5" x14ac:dyDescent="0.25">
      <c r="A42" s="9">
        <f ca="1">IF(A41="","",IF(A41+'Üzleti adatok'!$B$3*60*0.0000115740740740741&gt;='Üzleti adatok'!$B$2,"",RANDBETWEEN(1,60*'Üzleti adatok'!$B$3)*0.0000115740740740741+A41))</f>
        <v>0.47807870370370403</v>
      </c>
      <c r="B42">
        <f ca="1">IF(A42="","",RANDBETWEEN(1,'Üzleti adatok'!$B$4))</f>
        <v>5</v>
      </c>
      <c r="C42" t="str">
        <f ca="1">IF(A42="","",INDEX(Palacsinták!$A$2:$A$101,RANDBETWEEN(1,COUNTA(Palacsinták!$A$2:$A$101))))</f>
        <v>porcukros</v>
      </c>
      <c r="D42">
        <f ca="1">IF(A42="","",IF(INDEX(Palacsinták!$C$2:$C$101,MATCH(Vásárlás!C42,Palacsinták!$A$2:$A$101,0))-SUMIF(Vásárlás!$C$2:C41,C42,Vásárlás!$B$2:B41)&lt;=0,0,IF(INDEX(Palacsinták!$C$2:$C$101,MATCH(Vásárlás!C42,Palacsinták!$A$2:$A$101,0))-SUMIF(Vásárlás!$C$2:C41,C42,Vásárlás!$B$2:B41)&gt;=B42,B42*INDEX(Palacsinták!$B$2:$B$101,MATCH(Vásárlás!C42,Palacsinták!$A$2:$A$101,0)),(INDEX(Palacsinták!$C$2:$C$101,MATCH(Vásárlás!C42,Palacsinták!$A$2:$A$101,0))-SUMIF(Vásárlás!$C$2:C41,C42,Vásárlás!$B$2:B41))*INDEX(Palacsinták!$B$2:$B$101,MATCH(Vásárlás!C42,Palacsinták!$A$2:$A$101,0)))))</f>
        <v>750</v>
      </c>
      <c r="E42" s="9">
        <f ca="1">IF(A42="","",IF(E41&gt;A42,E41,A42)+((D42/INDEX(Palacsinták!$B$2:$B$101,MATCH(Vásárlás!C42,Palacsinták!$A$2:$A$101,0)))*'Üzleti adatok'!$B$5*0.0000115740740740741))</f>
        <v>0.48547453703703747</v>
      </c>
    </row>
    <row r="43" spans="1:5" x14ac:dyDescent="0.25">
      <c r="A43" s="9">
        <f ca="1">IF(A42="","",IF(A42+'Üzleti adatok'!$B$3*60*0.0000115740740740741&gt;='Üzleti adatok'!$B$2,"",RANDBETWEEN(1,60*'Üzleti adatok'!$B$3)*0.0000115740740740741+A42))</f>
        <v>0.47971064814814846</v>
      </c>
      <c r="B43">
        <f ca="1">IF(A43="","",RANDBETWEEN(1,'Üzleti adatok'!$B$4))</f>
        <v>1</v>
      </c>
      <c r="C43" t="str">
        <f ca="1">IF(A43="","",INDEX(Palacsinták!$A$2:$A$101,RANDBETWEEN(1,COUNTA(Palacsinták!$A$2:$A$101))))</f>
        <v>banános</v>
      </c>
      <c r="D43">
        <f ca="1">IF(A43="","",IF(INDEX(Palacsinták!$C$2:$C$101,MATCH(Vásárlás!C43,Palacsinták!$A$2:$A$101,0))-SUMIF(Vásárlás!$C$2:C42,C43,Vásárlás!$B$2:B42)&lt;=0,0,IF(INDEX(Palacsinták!$C$2:$C$101,MATCH(Vásárlás!C43,Palacsinták!$A$2:$A$101,0))-SUMIF(Vásárlás!$C$2:C42,C43,Vásárlás!$B$2:B42)&gt;=B43,B43*INDEX(Palacsinták!$B$2:$B$101,MATCH(Vásárlás!C43,Palacsinták!$A$2:$A$101,0)),(INDEX(Palacsinták!$C$2:$C$101,MATCH(Vásárlás!C43,Palacsinták!$A$2:$A$101,0))-SUMIF(Vásárlás!$C$2:C42,C43,Vásárlás!$B$2:B42))*INDEX(Palacsinták!$B$2:$B$101,MATCH(Vásárlás!C43,Palacsinták!$A$2:$A$101,0)))))</f>
        <v>250</v>
      </c>
      <c r="E43" s="9">
        <f ca="1">IF(A43="","",IF(E42&gt;A43,E42,A43)+((D43/INDEX(Palacsinták!$B$2:$B$101,MATCH(Vásárlás!C43,Palacsinták!$A$2:$A$101,0)))*'Üzleti adatok'!$B$5*0.0000115740740740741))</f>
        <v>0.48616898148148191</v>
      </c>
    </row>
    <row r="44" spans="1:5" x14ac:dyDescent="0.25">
      <c r="A44" s="9">
        <f ca="1">IF(A43="","",IF(A43+'Üzleti adatok'!$B$3*60*0.0000115740740740741&gt;='Üzleti adatok'!$B$2,"",RANDBETWEEN(1,60*'Üzleti adatok'!$B$3)*0.0000115740740740741+A43))</f>
        <v>0.4831250000000003</v>
      </c>
      <c r="B44">
        <f ca="1">IF(A44="","",RANDBETWEEN(1,'Üzleti adatok'!$B$4))</f>
        <v>9</v>
      </c>
      <c r="C44" t="str">
        <f ca="1">IF(A44="","",INDEX(Palacsinták!$A$2:$A$101,RANDBETWEEN(1,COUNTA(Palacsinták!$A$2:$A$101))))</f>
        <v>habos</v>
      </c>
      <c r="D44">
        <f ca="1">IF(A44="","",IF(INDEX(Palacsinták!$C$2:$C$101,MATCH(Vásárlás!C44,Palacsinták!$A$2:$A$101,0))-SUMIF(Vásárlás!$C$2:C43,C44,Vásárlás!$B$2:B43)&lt;=0,0,IF(INDEX(Palacsinták!$C$2:$C$101,MATCH(Vásárlás!C44,Palacsinták!$A$2:$A$101,0))-SUMIF(Vásárlás!$C$2:C43,C44,Vásárlás!$B$2:B43)&gt;=B44,B44*INDEX(Palacsinták!$B$2:$B$101,MATCH(Vásárlás!C44,Palacsinták!$A$2:$A$101,0)),(INDEX(Palacsinták!$C$2:$C$101,MATCH(Vásárlás!C44,Palacsinták!$A$2:$A$101,0))-SUMIF(Vásárlás!$C$2:C43,C44,Vásárlás!$B$2:B43))*INDEX(Palacsinták!$B$2:$B$101,MATCH(Vásárlás!C44,Palacsinták!$A$2:$A$101,0)))))</f>
        <v>0</v>
      </c>
      <c r="E44" s="9">
        <f ca="1">IF(A44="","",IF(E43&gt;A44,E43,A44)+((D44/INDEX(Palacsinták!$B$2:$B$101,MATCH(Vásárlás!C44,Palacsinták!$A$2:$A$101,0)))*'Üzleti adatok'!$B$5*0.0000115740740740741))</f>
        <v>0.48616898148148191</v>
      </c>
    </row>
    <row r="45" spans="1:5" x14ac:dyDescent="0.25">
      <c r="A45" s="9">
        <f ca="1">IF(A44="","",IF(A44+'Üzleti adatok'!$B$3*60*0.0000115740740740741&gt;='Üzleti adatok'!$B$2,"",RANDBETWEEN(1,60*'Üzleti adatok'!$B$3)*0.0000115740740740741+A44))</f>
        <v>0.48459490740740774</v>
      </c>
      <c r="B45">
        <f ca="1">IF(A45="","",RANDBETWEEN(1,'Üzleti adatok'!$B$4))</f>
        <v>10</v>
      </c>
      <c r="C45" t="str">
        <f ca="1">IF(A45="","",INDEX(Palacsinták!$A$2:$A$101,RANDBETWEEN(1,COUNTA(Palacsinták!$A$2:$A$101))))</f>
        <v>epres</v>
      </c>
      <c r="D45">
        <f ca="1">IF(A45="","",IF(INDEX(Palacsinták!$C$2:$C$101,MATCH(Vásárlás!C45,Palacsinták!$A$2:$A$101,0))-SUMIF(Vásárlás!$C$2:C44,C45,Vásárlás!$B$2:B44)&lt;=0,0,IF(INDEX(Palacsinták!$C$2:$C$101,MATCH(Vásárlás!C45,Palacsinták!$A$2:$A$101,0))-SUMIF(Vásárlás!$C$2:C44,C45,Vásárlás!$B$2:B44)&gt;=B45,B45*INDEX(Palacsinták!$B$2:$B$101,MATCH(Vásárlás!C45,Palacsinták!$A$2:$A$101,0)),(INDEX(Palacsinták!$C$2:$C$101,MATCH(Vásárlás!C45,Palacsinták!$A$2:$A$101,0))-SUMIF(Vásárlás!$C$2:C44,C45,Vásárlás!$B$2:B44))*INDEX(Palacsinták!$B$2:$B$101,MATCH(Vásárlás!C45,Palacsinták!$A$2:$A$101,0)))))</f>
        <v>2500</v>
      </c>
      <c r="E45" s="9">
        <f ca="1">IF(A45="","",IF(E44&gt;A45,E44,A45)+((D45/INDEX(Palacsinták!$B$2:$B$101,MATCH(Vásárlás!C45,Palacsinták!$A$2:$A$101,0)))*'Üzleti adatok'!$B$5*0.0000115740740740741))</f>
        <v>0.49311342592592639</v>
      </c>
    </row>
    <row r="46" spans="1:5" x14ac:dyDescent="0.25">
      <c r="A46" s="9">
        <f ca="1">IF(A45="","",IF(A45+'Üzleti adatok'!$B$3*60*0.0000115740740740741&gt;='Üzleti adatok'!$B$2,"",RANDBETWEEN(1,60*'Üzleti adatok'!$B$3)*0.0000115740740740741+A45))</f>
        <v>0.48945601851851889</v>
      </c>
      <c r="B46">
        <f ca="1">IF(A46="","",RANDBETWEEN(1,'Üzleti adatok'!$B$4))</f>
        <v>1</v>
      </c>
      <c r="C46" t="str">
        <f ca="1">IF(A46="","",INDEX(Palacsinták!$A$2:$A$101,RANDBETWEEN(1,COUNTA(Palacsinták!$A$2:$A$101))))</f>
        <v>epres</v>
      </c>
      <c r="D46">
        <f ca="1">IF(A46="","",IF(INDEX(Palacsinták!$C$2:$C$101,MATCH(Vásárlás!C46,Palacsinták!$A$2:$A$101,0))-SUMIF(Vásárlás!$C$2:C45,C46,Vásárlás!$B$2:B45)&lt;=0,0,IF(INDEX(Palacsinták!$C$2:$C$101,MATCH(Vásárlás!C46,Palacsinták!$A$2:$A$101,0))-SUMIF(Vásárlás!$C$2:C45,C46,Vásárlás!$B$2:B45)&gt;=B46,B46*INDEX(Palacsinták!$B$2:$B$101,MATCH(Vásárlás!C46,Palacsinták!$A$2:$A$101,0)),(INDEX(Palacsinták!$C$2:$C$101,MATCH(Vásárlás!C46,Palacsinták!$A$2:$A$101,0))-SUMIF(Vásárlás!$C$2:C45,C46,Vásárlás!$B$2:B45))*INDEX(Palacsinták!$B$2:$B$101,MATCH(Vásárlás!C46,Palacsinták!$A$2:$A$101,0)))))</f>
        <v>250</v>
      </c>
      <c r="E46" s="9">
        <f ca="1">IF(A46="","",IF(E45&gt;A46,E45,A46)+((D46/INDEX(Palacsinták!$B$2:$B$101,MATCH(Vásárlás!C46,Palacsinták!$A$2:$A$101,0)))*'Üzleti adatok'!$B$5*0.0000115740740740741))</f>
        <v>0.49380787037037083</v>
      </c>
    </row>
    <row r="47" spans="1:5" x14ac:dyDescent="0.25">
      <c r="A47" s="9">
        <f ca="1">IF(A46="","",IF(A46+'Üzleti adatok'!$B$3*60*0.0000115740740740741&gt;='Üzleti adatok'!$B$2,"",RANDBETWEEN(1,60*'Üzleti adatok'!$B$3)*0.0000115740740740741+A46))</f>
        <v>0.48976851851851888</v>
      </c>
      <c r="B47">
        <f ca="1">IF(A47="","",RANDBETWEEN(1,'Üzleti adatok'!$B$4))</f>
        <v>8</v>
      </c>
      <c r="C47" t="str">
        <f ca="1">IF(A47="","",INDEX(Palacsinták!$A$2:$A$101,RANDBETWEEN(1,COUNTA(Palacsinták!$A$2:$A$101))))</f>
        <v>banános</v>
      </c>
      <c r="D47">
        <f ca="1">IF(A47="","",IF(INDEX(Palacsinták!$C$2:$C$101,MATCH(Vásárlás!C47,Palacsinták!$A$2:$A$101,0))-SUMIF(Vásárlás!$C$2:C46,C47,Vásárlás!$B$2:B46)&lt;=0,0,IF(INDEX(Palacsinták!$C$2:$C$101,MATCH(Vásárlás!C47,Palacsinták!$A$2:$A$101,0))-SUMIF(Vásárlás!$C$2:C46,C47,Vásárlás!$B$2:B46)&gt;=B47,B47*INDEX(Palacsinták!$B$2:$B$101,MATCH(Vásárlás!C47,Palacsinták!$A$2:$A$101,0)),(INDEX(Palacsinták!$C$2:$C$101,MATCH(Vásárlás!C47,Palacsinták!$A$2:$A$101,0))-SUMIF(Vásárlás!$C$2:C46,C47,Vásárlás!$B$2:B46))*INDEX(Palacsinták!$B$2:$B$101,MATCH(Vásárlás!C47,Palacsinták!$A$2:$A$101,0)))))</f>
        <v>2000</v>
      </c>
      <c r="E47" s="9">
        <f ca="1">IF(A47="","",IF(E46&gt;A47,E46,A47)+((D47/INDEX(Palacsinták!$B$2:$B$101,MATCH(Vásárlás!C47,Palacsinták!$A$2:$A$101,0)))*'Üzleti adatok'!$B$5*0.0000115740740740741))</f>
        <v>0.49936342592592642</v>
      </c>
    </row>
    <row r="48" spans="1:5" x14ac:dyDescent="0.25">
      <c r="A48" s="9">
        <f ca="1">IF(A47="","",IF(A47+'Üzleti adatok'!$B$3*60*0.0000115740740740741&gt;='Üzleti adatok'!$B$2,"",RANDBETWEEN(1,60*'Üzleti adatok'!$B$3)*0.0000115740740740741+A47))</f>
        <v>0.49099537037037072</v>
      </c>
      <c r="B48">
        <f ca="1">IF(A48="","",RANDBETWEEN(1,'Üzleti adatok'!$B$4))</f>
        <v>2</v>
      </c>
      <c r="C48" t="str">
        <f ca="1">IF(A48="","",INDEX(Palacsinták!$A$2:$A$101,RANDBETWEEN(1,COUNTA(Palacsinták!$A$2:$A$101))))</f>
        <v>epres</v>
      </c>
      <c r="D48">
        <f ca="1">IF(A48="","",IF(INDEX(Palacsinták!$C$2:$C$101,MATCH(Vásárlás!C48,Palacsinták!$A$2:$A$101,0))-SUMIF(Vásárlás!$C$2:C47,C48,Vásárlás!$B$2:B47)&lt;=0,0,IF(INDEX(Palacsinták!$C$2:$C$101,MATCH(Vásárlás!C48,Palacsinták!$A$2:$A$101,0))-SUMIF(Vásárlás!$C$2:C47,C48,Vásárlás!$B$2:B47)&gt;=B48,B48*INDEX(Palacsinták!$B$2:$B$101,MATCH(Vásárlás!C48,Palacsinták!$A$2:$A$101,0)),(INDEX(Palacsinták!$C$2:$C$101,MATCH(Vásárlás!C48,Palacsinták!$A$2:$A$101,0))-SUMIF(Vásárlás!$C$2:C47,C48,Vásárlás!$B$2:B47))*INDEX(Palacsinták!$B$2:$B$101,MATCH(Vásárlás!C48,Palacsinták!$A$2:$A$101,0)))))</f>
        <v>500</v>
      </c>
      <c r="E48" s="9">
        <f ca="1">IF(A48="","",IF(E47&gt;A48,E47,A48)+((D48/INDEX(Palacsinták!$B$2:$B$101,MATCH(Vásárlás!C48,Palacsinták!$A$2:$A$101,0)))*'Üzleti adatok'!$B$5*0.0000115740740740741))</f>
        <v>0.5007523148148153</v>
      </c>
    </row>
    <row r="49" spans="1:5" x14ac:dyDescent="0.25">
      <c r="A49" s="9">
        <f ca="1">IF(A48="","",IF(A48+'Üzleti adatok'!$B$3*60*0.0000115740740740741&gt;='Üzleti adatok'!$B$2,"",RANDBETWEEN(1,60*'Üzleti adatok'!$B$3)*0.0000115740740740741+A48))</f>
        <v>0.49310185185185218</v>
      </c>
      <c r="B49">
        <f ca="1">IF(A49="","",RANDBETWEEN(1,'Üzleti adatok'!$B$4))</f>
        <v>2</v>
      </c>
      <c r="C49" t="str">
        <f ca="1">IF(A49="","",INDEX(Palacsinták!$A$2:$A$101,RANDBETWEEN(1,COUNTA(Palacsinták!$A$2:$A$101))))</f>
        <v>banános</v>
      </c>
      <c r="D49">
        <f ca="1">IF(A49="","",IF(INDEX(Palacsinták!$C$2:$C$101,MATCH(Vásárlás!C49,Palacsinták!$A$2:$A$101,0))-SUMIF(Vásárlás!$C$2:C48,C49,Vásárlás!$B$2:B48)&lt;=0,0,IF(INDEX(Palacsinták!$C$2:$C$101,MATCH(Vásárlás!C49,Palacsinták!$A$2:$A$101,0))-SUMIF(Vásárlás!$C$2:C48,C49,Vásárlás!$B$2:B48)&gt;=B49,B49*INDEX(Palacsinták!$B$2:$B$101,MATCH(Vásárlás!C49,Palacsinták!$A$2:$A$101,0)),(INDEX(Palacsinták!$C$2:$C$101,MATCH(Vásárlás!C49,Palacsinták!$A$2:$A$101,0))-SUMIF(Vásárlás!$C$2:C48,C49,Vásárlás!$B$2:B48))*INDEX(Palacsinták!$B$2:$B$101,MATCH(Vásárlás!C49,Palacsinták!$A$2:$A$101,0)))))</f>
        <v>500</v>
      </c>
      <c r="E49" s="9">
        <f ca="1">IF(A49="","",IF(E48&gt;A49,E48,A49)+((D49/INDEX(Palacsinták!$B$2:$B$101,MATCH(Vásárlás!C49,Palacsinták!$A$2:$A$101,0)))*'Üzleti adatok'!$B$5*0.0000115740740740741))</f>
        <v>0.50214120370370419</v>
      </c>
    </row>
    <row r="50" spans="1:5" x14ac:dyDescent="0.25">
      <c r="A50" s="9">
        <f ca="1">IF(A49="","",IF(A49+'Üzleti adatok'!$B$3*60*0.0000115740740740741&gt;='Üzleti adatok'!$B$2,"",RANDBETWEEN(1,60*'Üzleti adatok'!$B$3)*0.0000115740740740741+A49))</f>
        <v>0.49687500000000034</v>
      </c>
      <c r="B50">
        <f ca="1">IF(A50="","",RANDBETWEEN(1,'Üzleti adatok'!$B$4))</f>
        <v>10</v>
      </c>
      <c r="C50" t="str">
        <f ca="1">IF(A50="","",INDEX(Palacsinták!$A$2:$A$101,RANDBETWEEN(1,COUNTA(Palacsinták!$A$2:$A$101))))</f>
        <v>habos</v>
      </c>
      <c r="D50">
        <f ca="1">IF(A50="","",IF(INDEX(Palacsinták!$C$2:$C$101,MATCH(Vásárlás!C50,Palacsinták!$A$2:$A$101,0))-SUMIF(Vásárlás!$C$2:C49,C50,Vásárlás!$B$2:B49)&lt;=0,0,IF(INDEX(Palacsinták!$C$2:$C$101,MATCH(Vásárlás!C50,Palacsinták!$A$2:$A$101,0))-SUMIF(Vásárlás!$C$2:C49,C50,Vásárlás!$B$2:B49)&gt;=B50,B50*INDEX(Palacsinták!$B$2:$B$101,MATCH(Vásárlás!C50,Palacsinták!$A$2:$A$101,0)),(INDEX(Palacsinták!$C$2:$C$101,MATCH(Vásárlás!C50,Palacsinták!$A$2:$A$101,0))-SUMIF(Vásárlás!$C$2:C49,C50,Vásárlás!$B$2:B49))*INDEX(Palacsinták!$B$2:$B$101,MATCH(Vásárlás!C50,Palacsinták!$A$2:$A$101,0)))))</f>
        <v>0</v>
      </c>
      <c r="E50" s="9">
        <f ca="1">IF(A50="","",IF(E49&gt;A50,E49,A50)+((D50/INDEX(Palacsinták!$B$2:$B$101,MATCH(Vásárlás!C50,Palacsinták!$A$2:$A$101,0)))*'Üzleti adatok'!$B$5*0.0000115740740740741))</f>
        <v>0.50214120370370419</v>
      </c>
    </row>
    <row r="51" spans="1:5" x14ac:dyDescent="0.25">
      <c r="A51" s="9">
        <f ca="1">IF(A50="","",IF(A50+'Üzleti adatok'!$B$3*60*0.0000115740740740741&gt;='Üzleti adatok'!$B$2,"",RANDBETWEEN(1,60*'Üzleti adatok'!$B$3)*0.0000115740740740741+A50))</f>
        <v>0.50234953703703744</v>
      </c>
      <c r="B51">
        <f ca="1">IF(A51="","",RANDBETWEEN(1,'Üzleti adatok'!$B$4))</f>
        <v>1</v>
      </c>
      <c r="C51" t="str">
        <f ca="1">IF(A51="","",INDEX(Palacsinták!$A$2:$A$101,RANDBETWEEN(1,COUNTA(Palacsinták!$A$2:$A$101))))</f>
        <v>kakaós</v>
      </c>
      <c r="D51">
        <f ca="1">IF(A51="","",IF(INDEX(Palacsinták!$C$2:$C$101,MATCH(Vásárlás!C51,Palacsinták!$A$2:$A$101,0))-SUMIF(Vásárlás!$C$2:C50,C51,Vásárlás!$B$2:B50)&lt;=0,0,IF(INDEX(Palacsinták!$C$2:$C$101,MATCH(Vásárlás!C51,Palacsinták!$A$2:$A$101,0))-SUMIF(Vásárlás!$C$2:C50,C51,Vásárlás!$B$2:B50)&gt;=B51,B51*INDEX(Palacsinták!$B$2:$B$101,MATCH(Vásárlás!C51,Palacsinták!$A$2:$A$101,0)),(INDEX(Palacsinták!$C$2:$C$101,MATCH(Vásárlás!C51,Palacsinták!$A$2:$A$101,0))-SUMIF(Vásárlás!$C$2:C50,C51,Vásárlás!$B$2:B50))*INDEX(Palacsinták!$B$2:$B$101,MATCH(Vásárlás!C51,Palacsinták!$A$2:$A$101,0)))))</f>
        <v>200</v>
      </c>
      <c r="E51" s="9">
        <f ca="1">IF(A51="","",IF(E50&gt;A51,E50,A51)+((D51/INDEX(Palacsinták!$B$2:$B$101,MATCH(Vásárlás!C51,Palacsinták!$A$2:$A$101,0)))*'Üzleti adatok'!$B$5*0.0000115740740740741))</f>
        <v>0.50304398148148188</v>
      </c>
    </row>
    <row r="52" spans="1:5" x14ac:dyDescent="0.25">
      <c r="A52" s="9">
        <f ca="1">IF(A51="","",IF(A51+'Üzleti adatok'!$B$3*60*0.0000115740740740741&gt;='Üzleti adatok'!$B$2,"",RANDBETWEEN(1,60*'Üzleti adatok'!$B$3)*0.0000115740740740741+A51))</f>
        <v>0.50851851851851892</v>
      </c>
      <c r="B52">
        <f ca="1">IF(A52="","",RANDBETWEEN(1,'Üzleti adatok'!$B$4))</f>
        <v>5</v>
      </c>
      <c r="C52" t="str">
        <f ca="1">IF(A52="","",INDEX(Palacsinták!$A$2:$A$101,RANDBETWEEN(1,COUNTA(Palacsinták!$A$2:$A$101))))</f>
        <v>lekváros</v>
      </c>
      <c r="D52">
        <f ca="1">IF(A52="","",IF(INDEX(Palacsinták!$C$2:$C$101,MATCH(Vásárlás!C52,Palacsinták!$A$2:$A$101,0))-SUMIF(Vásárlás!$C$2:C51,C52,Vásárlás!$B$2:B51)&lt;=0,0,IF(INDEX(Palacsinták!$C$2:$C$101,MATCH(Vásárlás!C52,Palacsinták!$A$2:$A$101,0))-SUMIF(Vásárlás!$C$2:C51,C52,Vásárlás!$B$2:B51)&gt;=B52,B52*INDEX(Palacsinták!$B$2:$B$101,MATCH(Vásárlás!C52,Palacsinták!$A$2:$A$101,0)),(INDEX(Palacsinták!$C$2:$C$101,MATCH(Vásárlás!C52,Palacsinták!$A$2:$A$101,0))-SUMIF(Vásárlás!$C$2:C51,C52,Vásárlás!$B$2:B51))*INDEX(Palacsinták!$B$2:$B$101,MATCH(Vásárlás!C52,Palacsinták!$A$2:$A$101,0)))))</f>
        <v>1000</v>
      </c>
      <c r="E52" s="9">
        <f ca="1">IF(A52="","",IF(E51&gt;A52,E51,A52)+((D52/INDEX(Palacsinták!$B$2:$B$101,MATCH(Vásárlás!C52,Palacsinták!$A$2:$A$101,0)))*'Üzleti adatok'!$B$5*0.0000115740740740741))</f>
        <v>0.51199074074074113</v>
      </c>
    </row>
    <row r="53" spans="1:5" x14ac:dyDescent="0.25">
      <c r="A53" s="9">
        <f ca="1">IF(A52="","",IF(A52+'Üzleti adatok'!$B$3*60*0.0000115740740740741&gt;='Üzleti adatok'!$B$2,"",RANDBETWEEN(1,60*'Üzleti adatok'!$B$3)*0.0000115740740740741+A52))</f>
        <v>0.50989583333333377</v>
      </c>
      <c r="B53">
        <f ca="1">IF(A53="","",RANDBETWEEN(1,'Üzleti adatok'!$B$4))</f>
        <v>9</v>
      </c>
      <c r="C53" t="str">
        <f ca="1">IF(A53="","",INDEX(Palacsinták!$A$2:$A$101,RANDBETWEEN(1,COUNTA(Palacsinták!$A$2:$A$101))))</f>
        <v>porcukros</v>
      </c>
      <c r="D53">
        <f ca="1">IF(A53="","",IF(INDEX(Palacsinták!$C$2:$C$101,MATCH(Vásárlás!C53,Palacsinták!$A$2:$A$101,0))-SUMIF(Vásárlás!$C$2:C52,C53,Vásárlás!$B$2:B52)&lt;=0,0,IF(INDEX(Palacsinták!$C$2:$C$101,MATCH(Vásárlás!C53,Palacsinták!$A$2:$A$101,0))-SUMIF(Vásárlás!$C$2:C52,C53,Vásárlás!$B$2:B52)&gt;=B53,B53*INDEX(Palacsinták!$B$2:$B$101,MATCH(Vásárlás!C53,Palacsinták!$A$2:$A$101,0)),(INDEX(Palacsinták!$C$2:$C$101,MATCH(Vásárlás!C53,Palacsinták!$A$2:$A$101,0))-SUMIF(Vásárlás!$C$2:C52,C53,Vásárlás!$B$2:B52))*INDEX(Palacsinták!$B$2:$B$101,MATCH(Vásárlás!C53,Palacsinták!$A$2:$A$101,0)))))</f>
        <v>1350</v>
      </c>
      <c r="E53" s="9">
        <f ca="1">IF(A53="","",IF(E52&gt;A53,E52,A53)+((D53/INDEX(Palacsinták!$B$2:$B$101,MATCH(Vásárlás!C53,Palacsinták!$A$2:$A$101,0)))*'Üzleti adatok'!$B$5*0.0000115740740740741))</f>
        <v>0.51824074074074111</v>
      </c>
    </row>
    <row r="54" spans="1:5" x14ac:dyDescent="0.25">
      <c r="A54" s="9">
        <f ca="1">IF(A53="","",IF(A53+'Üzleti adatok'!$B$3*60*0.0000115740740740741&gt;='Üzleti adatok'!$B$2,"",RANDBETWEEN(1,60*'Üzleti adatok'!$B$3)*0.0000115740740740741+A53))</f>
        <v>0.5144097222222227</v>
      </c>
      <c r="B54">
        <f ca="1">IF(A54="","",RANDBETWEEN(1,'Üzleti adatok'!$B$4))</f>
        <v>2</v>
      </c>
      <c r="C54" t="str">
        <f ca="1">IF(A54="","",INDEX(Palacsinták!$A$2:$A$101,RANDBETWEEN(1,COUNTA(Palacsinták!$A$2:$A$101))))</f>
        <v>kakaós</v>
      </c>
      <c r="D54">
        <f ca="1">IF(A54="","",IF(INDEX(Palacsinták!$C$2:$C$101,MATCH(Vásárlás!C54,Palacsinták!$A$2:$A$101,0))-SUMIF(Vásárlás!$C$2:C53,C54,Vásárlás!$B$2:B53)&lt;=0,0,IF(INDEX(Palacsinták!$C$2:$C$101,MATCH(Vásárlás!C54,Palacsinták!$A$2:$A$101,0))-SUMIF(Vásárlás!$C$2:C53,C54,Vásárlás!$B$2:B53)&gt;=B54,B54*INDEX(Palacsinták!$B$2:$B$101,MATCH(Vásárlás!C54,Palacsinták!$A$2:$A$101,0)),(INDEX(Palacsinták!$C$2:$C$101,MATCH(Vásárlás!C54,Palacsinták!$A$2:$A$101,0))-SUMIF(Vásárlás!$C$2:C53,C54,Vásárlás!$B$2:B53))*INDEX(Palacsinták!$B$2:$B$101,MATCH(Vásárlás!C54,Palacsinták!$A$2:$A$101,0)))))</f>
        <v>400</v>
      </c>
      <c r="E54" s="9">
        <f ca="1">IF(A54="","",IF(E53&gt;A54,E53,A54)+((D54/INDEX(Palacsinták!$B$2:$B$101,MATCH(Vásárlás!C54,Palacsinták!$A$2:$A$101,0)))*'Üzleti adatok'!$B$5*0.0000115740740740741))</f>
        <v>0.51962962962963</v>
      </c>
    </row>
    <row r="55" spans="1:5" x14ac:dyDescent="0.25">
      <c r="A55" s="9">
        <f ca="1">IF(A54="","",IF(A54+'Üzleti adatok'!$B$3*60*0.0000115740740740741&gt;='Üzleti adatok'!$B$2,"",RANDBETWEEN(1,60*'Üzleti adatok'!$B$3)*0.0000115740740740741+A54))</f>
        <v>0.51629629629629681</v>
      </c>
      <c r="B55">
        <f ca="1">IF(A55="","",RANDBETWEEN(1,'Üzleti adatok'!$B$4))</f>
        <v>7</v>
      </c>
      <c r="C55" t="str">
        <f ca="1">IF(A55="","",INDEX(Palacsinták!$A$2:$A$101,RANDBETWEEN(1,COUNTA(Palacsinták!$A$2:$A$101))))</f>
        <v>kakaós</v>
      </c>
      <c r="D55">
        <f ca="1">IF(A55="","",IF(INDEX(Palacsinták!$C$2:$C$101,MATCH(Vásárlás!C55,Palacsinták!$A$2:$A$101,0))-SUMIF(Vásárlás!$C$2:C54,C55,Vásárlás!$B$2:B54)&lt;=0,0,IF(INDEX(Palacsinták!$C$2:$C$101,MATCH(Vásárlás!C55,Palacsinták!$A$2:$A$101,0))-SUMIF(Vásárlás!$C$2:C54,C55,Vásárlás!$B$2:B54)&gt;=B55,B55*INDEX(Palacsinták!$B$2:$B$101,MATCH(Vásárlás!C55,Palacsinták!$A$2:$A$101,0)),(INDEX(Palacsinták!$C$2:$C$101,MATCH(Vásárlás!C55,Palacsinták!$A$2:$A$101,0))-SUMIF(Vásárlás!$C$2:C54,C55,Vásárlás!$B$2:B54))*INDEX(Palacsinták!$B$2:$B$101,MATCH(Vásárlás!C55,Palacsinták!$A$2:$A$101,0)))))</f>
        <v>800</v>
      </c>
      <c r="E55" s="9">
        <f ca="1">IF(A55="","",IF(E54&gt;A55,E54,A55)+((D55/INDEX(Palacsinták!$B$2:$B$101,MATCH(Vásárlás!C55,Palacsinták!$A$2:$A$101,0)))*'Üzleti adatok'!$B$5*0.0000115740740740741))</f>
        <v>0.52240740740740776</v>
      </c>
    </row>
    <row r="56" spans="1:5" x14ac:dyDescent="0.25">
      <c r="A56" s="9">
        <f ca="1">IF(A55="","",IF(A55+'Üzleti adatok'!$B$3*60*0.0000115740740740741&gt;='Üzleti adatok'!$B$2,"",RANDBETWEEN(1,60*'Üzleti adatok'!$B$3)*0.0000115740740740741+A55))</f>
        <v>0.52112268518518567</v>
      </c>
      <c r="B56">
        <f ca="1">IF(A56="","",RANDBETWEEN(1,'Üzleti adatok'!$B$4))</f>
        <v>1</v>
      </c>
      <c r="C56" t="str">
        <f ca="1">IF(A56="","",INDEX(Palacsinták!$A$2:$A$101,RANDBETWEEN(1,COUNTA(Palacsinták!$A$2:$A$101))))</f>
        <v>epres</v>
      </c>
      <c r="D56">
        <f ca="1">IF(A56="","",IF(INDEX(Palacsinták!$C$2:$C$101,MATCH(Vásárlás!C56,Palacsinták!$A$2:$A$101,0))-SUMIF(Vásárlás!$C$2:C55,C56,Vásárlás!$B$2:B55)&lt;=0,0,IF(INDEX(Palacsinták!$C$2:$C$101,MATCH(Vásárlás!C56,Palacsinták!$A$2:$A$101,0))-SUMIF(Vásárlás!$C$2:C55,C56,Vásárlás!$B$2:B55)&gt;=B56,B56*INDEX(Palacsinták!$B$2:$B$101,MATCH(Vásárlás!C56,Palacsinták!$A$2:$A$101,0)),(INDEX(Palacsinták!$C$2:$C$101,MATCH(Vásárlás!C56,Palacsinták!$A$2:$A$101,0))-SUMIF(Vásárlás!$C$2:C55,C56,Vásárlás!$B$2:B55))*INDEX(Palacsinták!$B$2:$B$101,MATCH(Vásárlás!C56,Palacsinták!$A$2:$A$101,0)))))</f>
        <v>250</v>
      </c>
      <c r="E56" s="9">
        <f ca="1">IF(A56="","",IF(E55&gt;A56,E55,A56)+((D56/INDEX(Palacsinták!$B$2:$B$101,MATCH(Vásárlás!C56,Palacsinták!$A$2:$A$101,0)))*'Üzleti adatok'!$B$5*0.0000115740740740741))</f>
        <v>0.52310185185185221</v>
      </c>
    </row>
    <row r="57" spans="1:5" x14ac:dyDescent="0.25">
      <c r="A57" s="9">
        <f ca="1">IF(A56="","",IF(A56+'Üzleti adatok'!$B$3*60*0.0000115740740740741&gt;='Üzleti adatok'!$B$2,"",RANDBETWEEN(1,60*'Üzleti adatok'!$B$3)*0.0000115740740740741+A56))</f>
        <v>0.5243518518518524</v>
      </c>
      <c r="B57">
        <f ca="1">IF(A57="","",RANDBETWEEN(1,'Üzleti adatok'!$B$4))</f>
        <v>3</v>
      </c>
      <c r="C57" t="str">
        <f ca="1">IF(A57="","",INDEX(Palacsinták!$A$2:$A$101,RANDBETWEEN(1,COUNTA(Palacsinták!$A$2:$A$101))))</f>
        <v>epres</v>
      </c>
      <c r="D57">
        <f ca="1">IF(A57="","",IF(INDEX(Palacsinták!$C$2:$C$101,MATCH(Vásárlás!C57,Palacsinták!$A$2:$A$101,0))-SUMIF(Vásárlás!$C$2:C56,C57,Vásárlás!$B$2:B56)&lt;=0,0,IF(INDEX(Palacsinták!$C$2:$C$101,MATCH(Vásárlás!C57,Palacsinták!$A$2:$A$101,0))-SUMIF(Vásárlás!$C$2:C56,C57,Vásárlás!$B$2:B56)&gt;=B57,B57*INDEX(Palacsinták!$B$2:$B$101,MATCH(Vásárlás!C57,Palacsinták!$A$2:$A$101,0)),(INDEX(Palacsinták!$C$2:$C$101,MATCH(Vásárlás!C57,Palacsinták!$A$2:$A$101,0))-SUMIF(Vásárlás!$C$2:C56,C57,Vásárlás!$B$2:B56))*INDEX(Palacsinták!$B$2:$B$101,MATCH(Vásárlás!C57,Palacsinták!$A$2:$A$101,0)))))</f>
        <v>750</v>
      </c>
      <c r="E57" s="9">
        <f ca="1">IF(A57="","",IF(E56&gt;A57,E56,A57)+((D57/INDEX(Palacsinták!$B$2:$B$101,MATCH(Vásárlás!C57,Palacsinták!$A$2:$A$101,0)))*'Üzleti adatok'!$B$5*0.0000115740740740741))</f>
        <v>0.52643518518518573</v>
      </c>
    </row>
    <row r="58" spans="1:5" x14ac:dyDescent="0.25">
      <c r="A58" s="9">
        <f ca="1">IF(A57="","",IF(A57+'Üzleti adatok'!$B$3*60*0.0000115740740740741&gt;='Üzleti adatok'!$B$2,"",RANDBETWEEN(1,60*'Üzleti adatok'!$B$3)*0.0000115740740740741+A57))</f>
        <v>0.52550925925925984</v>
      </c>
      <c r="B58">
        <f ca="1">IF(A58="","",RANDBETWEEN(1,'Üzleti adatok'!$B$4))</f>
        <v>6</v>
      </c>
      <c r="C58" t="str">
        <f ca="1">IF(A58="","",INDEX(Palacsinták!$A$2:$A$101,RANDBETWEEN(1,COUNTA(Palacsinták!$A$2:$A$101))))</f>
        <v>porcukros</v>
      </c>
      <c r="D58">
        <f ca="1">IF(A58="","",IF(INDEX(Palacsinták!$C$2:$C$101,MATCH(Vásárlás!C58,Palacsinták!$A$2:$A$101,0))-SUMIF(Vásárlás!$C$2:C57,C58,Vásárlás!$B$2:B57)&lt;=0,0,IF(INDEX(Palacsinták!$C$2:$C$101,MATCH(Vásárlás!C58,Palacsinták!$A$2:$A$101,0))-SUMIF(Vásárlás!$C$2:C57,C58,Vásárlás!$B$2:B57)&gt;=B58,B58*INDEX(Palacsinták!$B$2:$B$101,MATCH(Vásárlás!C58,Palacsinták!$A$2:$A$101,0)),(INDEX(Palacsinták!$C$2:$C$101,MATCH(Vásárlás!C58,Palacsinták!$A$2:$A$101,0))-SUMIF(Vásárlás!$C$2:C57,C58,Vásárlás!$B$2:B57))*INDEX(Palacsinták!$B$2:$B$101,MATCH(Vásárlás!C58,Palacsinták!$A$2:$A$101,0)))))</f>
        <v>450</v>
      </c>
      <c r="E58" s="9">
        <f ca="1">IF(A58="","",IF(E57&gt;A58,E57,A58)+((D58/INDEX(Palacsinták!$B$2:$B$101,MATCH(Vásárlás!C58,Palacsinták!$A$2:$A$101,0)))*'Üzleti adatok'!$B$5*0.0000115740740740741))</f>
        <v>0.52851851851851905</v>
      </c>
    </row>
    <row r="59" spans="1:5" x14ac:dyDescent="0.25">
      <c r="A59" s="9">
        <f ca="1">IF(A58="","",IF(A58+'Üzleti adatok'!$B$3*60*0.0000115740740740741&gt;='Üzleti adatok'!$B$2,"",RANDBETWEEN(1,60*'Üzleti adatok'!$B$3)*0.0000115740740740741+A58))</f>
        <v>0.52714120370370432</v>
      </c>
      <c r="B59">
        <f ca="1">IF(A59="","",RANDBETWEEN(1,'Üzleti adatok'!$B$4))</f>
        <v>1</v>
      </c>
      <c r="C59" t="str">
        <f ca="1">IF(A59="","",INDEX(Palacsinták!$A$2:$A$101,RANDBETWEEN(1,COUNTA(Palacsinták!$A$2:$A$101))))</f>
        <v>lekváros</v>
      </c>
      <c r="D59">
        <f ca="1">IF(A59="","",IF(INDEX(Palacsinták!$C$2:$C$101,MATCH(Vásárlás!C59,Palacsinták!$A$2:$A$101,0))-SUMIF(Vásárlás!$C$2:C58,C59,Vásárlás!$B$2:B58)&lt;=0,0,IF(INDEX(Palacsinták!$C$2:$C$101,MATCH(Vásárlás!C59,Palacsinták!$A$2:$A$101,0))-SUMIF(Vásárlás!$C$2:C58,C59,Vásárlás!$B$2:B58)&gt;=B59,B59*INDEX(Palacsinták!$B$2:$B$101,MATCH(Vásárlás!C59,Palacsinták!$A$2:$A$101,0)),(INDEX(Palacsinták!$C$2:$C$101,MATCH(Vásárlás!C59,Palacsinták!$A$2:$A$101,0))-SUMIF(Vásárlás!$C$2:C58,C59,Vásárlás!$B$2:B58))*INDEX(Palacsinták!$B$2:$B$101,MATCH(Vásárlás!C59,Palacsinták!$A$2:$A$101,0)))))</f>
        <v>200</v>
      </c>
      <c r="E59" s="9">
        <f ca="1">IF(A59="","",IF(E58&gt;A59,E58,A59)+((D59/INDEX(Palacsinták!$B$2:$B$101,MATCH(Vásárlás!C59,Palacsinták!$A$2:$A$101,0)))*'Üzleti adatok'!$B$5*0.0000115740740740741))</f>
        <v>0.5292129629629635</v>
      </c>
    </row>
    <row r="60" spans="1:5" x14ac:dyDescent="0.25">
      <c r="A60" s="9">
        <f ca="1">IF(A59="","",IF(A59+'Üzleti adatok'!$B$3*60*0.0000115740740740741&gt;='Üzleti adatok'!$B$2,"",RANDBETWEEN(1,60*'Üzleti adatok'!$B$3)*0.0000115740740740741+A59))</f>
        <v>0.52804398148148213</v>
      </c>
      <c r="B60">
        <f ca="1">IF(A60="","",RANDBETWEEN(1,'Üzleti adatok'!$B$4))</f>
        <v>10</v>
      </c>
      <c r="C60" t="str">
        <f ca="1">IF(A60="","",INDEX(Palacsinták!$A$2:$A$101,RANDBETWEEN(1,COUNTA(Palacsinták!$A$2:$A$101))))</f>
        <v>porcukros</v>
      </c>
      <c r="D60">
        <f ca="1">IF(A60="","",IF(INDEX(Palacsinták!$C$2:$C$101,MATCH(Vásárlás!C60,Palacsinták!$A$2:$A$101,0))-SUMIF(Vásárlás!$C$2:C59,C60,Vásárlás!$B$2:B59)&lt;=0,0,IF(INDEX(Palacsinták!$C$2:$C$101,MATCH(Vásárlás!C60,Palacsinták!$A$2:$A$101,0))-SUMIF(Vásárlás!$C$2:C59,C60,Vásárlás!$B$2:B59)&gt;=B60,B60*INDEX(Palacsinták!$B$2:$B$101,MATCH(Vásárlás!C60,Palacsinták!$A$2:$A$101,0)),(INDEX(Palacsinták!$C$2:$C$101,MATCH(Vásárlás!C60,Palacsinták!$A$2:$A$101,0))-SUMIF(Vásárlás!$C$2:C59,C60,Vásárlás!$B$2:B59))*INDEX(Palacsinták!$B$2:$B$101,MATCH(Vásárlás!C60,Palacsinták!$A$2:$A$101,0)))))</f>
        <v>0</v>
      </c>
      <c r="E60" s="9">
        <f ca="1">IF(A60="","",IF(E59&gt;A60,E59,A60)+((D60/INDEX(Palacsinták!$B$2:$B$101,MATCH(Vásárlás!C60,Palacsinták!$A$2:$A$101,0)))*'Üzleti adatok'!$B$5*0.0000115740740740741))</f>
        <v>0.5292129629629635</v>
      </c>
    </row>
    <row r="61" spans="1:5" x14ac:dyDescent="0.25">
      <c r="A61" s="9">
        <f ca="1">IF(A60="","",IF(A60+'Üzleti adatok'!$B$3*60*0.0000115740740740741&gt;='Üzleti adatok'!$B$2,"",RANDBETWEEN(1,60*'Üzleti adatok'!$B$3)*0.0000115740740740741+A60))</f>
        <v>0.52841435185185248</v>
      </c>
      <c r="B61">
        <f ca="1">IF(A61="","",RANDBETWEEN(1,'Üzleti adatok'!$B$4))</f>
        <v>7</v>
      </c>
      <c r="C61" t="str">
        <f ca="1">IF(A61="","",INDEX(Palacsinták!$A$2:$A$101,RANDBETWEEN(1,COUNTA(Palacsinták!$A$2:$A$101))))</f>
        <v>porcukros</v>
      </c>
      <c r="D61">
        <f ca="1">IF(A61="","",IF(INDEX(Palacsinták!$C$2:$C$101,MATCH(Vásárlás!C61,Palacsinták!$A$2:$A$101,0))-SUMIF(Vásárlás!$C$2:C60,C61,Vásárlás!$B$2:B60)&lt;=0,0,IF(INDEX(Palacsinták!$C$2:$C$101,MATCH(Vásárlás!C61,Palacsinták!$A$2:$A$101,0))-SUMIF(Vásárlás!$C$2:C60,C61,Vásárlás!$B$2:B60)&gt;=B61,B61*INDEX(Palacsinták!$B$2:$B$101,MATCH(Vásárlás!C61,Palacsinták!$A$2:$A$101,0)),(INDEX(Palacsinták!$C$2:$C$101,MATCH(Vásárlás!C61,Palacsinták!$A$2:$A$101,0))-SUMIF(Vásárlás!$C$2:C60,C61,Vásárlás!$B$2:B60))*INDEX(Palacsinták!$B$2:$B$101,MATCH(Vásárlás!C61,Palacsinták!$A$2:$A$101,0)))))</f>
        <v>0</v>
      </c>
      <c r="E61" s="9">
        <f ca="1">IF(A61="","",IF(E60&gt;A61,E60,A61)+((D61/INDEX(Palacsinták!$B$2:$B$101,MATCH(Vásárlás!C61,Palacsinták!$A$2:$A$101,0)))*'Üzleti adatok'!$B$5*0.0000115740740740741))</f>
        <v>0.5292129629629635</v>
      </c>
    </row>
    <row r="62" spans="1:5" x14ac:dyDescent="0.25">
      <c r="A62" s="9">
        <f ca="1">IF(A61="","",IF(A61+'Üzleti adatok'!$B$3*60*0.0000115740740740741&gt;='Üzleti adatok'!$B$2,"",RANDBETWEEN(1,60*'Üzleti adatok'!$B$3)*0.0000115740740740741+A61))</f>
        <v>0.53512731481481546</v>
      </c>
      <c r="B62">
        <f ca="1">IF(A62="","",RANDBETWEEN(1,'Üzleti adatok'!$B$4))</f>
        <v>10</v>
      </c>
      <c r="C62" t="str">
        <f ca="1">IF(A62="","",INDEX(Palacsinták!$A$2:$A$101,RANDBETWEEN(1,COUNTA(Palacsinták!$A$2:$A$101))))</f>
        <v>lekváros</v>
      </c>
      <c r="D62">
        <f ca="1">IF(A62="","",IF(INDEX(Palacsinták!$C$2:$C$101,MATCH(Vásárlás!C62,Palacsinták!$A$2:$A$101,0))-SUMIF(Vásárlás!$C$2:C61,C62,Vásárlás!$B$2:B61)&lt;=0,0,IF(INDEX(Palacsinták!$C$2:$C$101,MATCH(Vásárlás!C62,Palacsinták!$A$2:$A$101,0))-SUMIF(Vásárlás!$C$2:C61,C62,Vásárlás!$B$2:B61)&gt;=B62,B62*INDEX(Palacsinták!$B$2:$B$101,MATCH(Vásárlás!C62,Palacsinták!$A$2:$A$101,0)),(INDEX(Palacsinták!$C$2:$C$101,MATCH(Vásárlás!C62,Palacsinták!$A$2:$A$101,0))-SUMIF(Vásárlás!$C$2:C61,C62,Vásárlás!$B$2:B61))*INDEX(Palacsinták!$B$2:$B$101,MATCH(Vásárlás!C62,Palacsinták!$A$2:$A$101,0)))))</f>
        <v>600</v>
      </c>
      <c r="E62" s="9">
        <f ca="1">IF(A62="","",IF(E61&gt;A62,E61,A62)+((D62/INDEX(Palacsinták!$B$2:$B$101,MATCH(Vásárlás!C62,Palacsinták!$A$2:$A$101,0)))*'Üzleti adatok'!$B$5*0.0000115740740740741))</f>
        <v>0.53721064814814878</v>
      </c>
    </row>
    <row r="63" spans="1:5" x14ac:dyDescent="0.25">
      <c r="A63" s="9">
        <f ca="1">IF(A62="","",IF(A62+'Üzleti adatok'!$B$3*60*0.0000115740740740741&gt;='Üzleti adatok'!$B$2,"",RANDBETWEEN(1,60*'Üzleti adatok'!$B$3)*0.0000115740740740741+A62))</f>
        <v>0.53971064814814884</v>
      </c>
      <c r="B63">
        <f ca="1">IF(A63="","",RANDBETWEEN(1,'Üzleti adatok'!$B$4))</f>
        <v>8</v>
      </c>
      <c r="C63" t="str">
        <f ca="1">IF(A63="","",INDEX(Palacsinták!$A$2:$A$101,RANDBETWEEN(1,COUNTA(Palacsinták!$A$2:$A$101))))</f>
        <v>porcukros</v>
      </c>
      <c r="D63">
        <f ca="1">IF(A63="","",IF(INDEX(Palacsinták!$C$2:$C$101,MATCH(Vásárlás!C63,Palacsinták!$A$2:$A$101,0))-SUMIF(Vásárlás!$C$2:C62,C63,Vásárlás!$B$2:B62)&lt;=0,0,IF(INDEX(Palacsinták!$C$2:$C$101,MATCH(Vásárlás!C63,Palacsinták!$A$2:$A$101,0))-SUMIF(Vásárlás!$C$2:C62,C63,Vásárlás!$B$2:B62)&gt;=B63,B63*INDEX(Palacsinták!$B$2:$B$101,MATCH(Vásárlás!C63,Palacsinták!$A$2:$A$101,0)),(INDEX(Palacsinták!$C$2:$C$101,MATCH(Vásárlás!C63,Palacsinták!$A$2:$A$101,0))-SUMIF(Vásárlás!$C$2:C62,C63,Vásárlás!$B$2:B62))*INDEX(Palacsinták!$B$2:$B$101,MATCH(Vásárlás!C63,Palacsinták!$A$2:$A$101,0)))))</f>
        <v>0</v>
      </c>
      <c r="E63" s="9">
        <f ca="1">IF(A63="","",IF(E62&gt;A63,E62,A63)+((D63/INDEX(Palacsinták!$B$2:$B$101,MATCH(Vásárlás!C63,Palacsinták!$A$2:$A$101,0)))*'Üzleti adatok'!$B$5*0.0000115740740740741))</f>
        <v>0.53971064814814884</v>
      </c>
    </row>
    <row r="64" spans="1:5" x14ac:dyDescent="0.25">
      <c r="A64" s="9">
        <f ca="1">IF(A63="","",IF(A63+'Üzleti adatok'!$B$3*60*0.0000115740740740741&gt;='Üzleti adatok'!$B$2,"",RANDBETWEEN(1,60*'Üzleti adatok'!$B$3)*0.0000115740740740741+A63))</f>
        <v>0.54217592592592667</v>
      </c>
      <c r="B64">
        <f ca="1">IF(A64="","",RANDBETWEEN(1,'Üzleti adatok'!$B$4))</f>
        <v>9</v>
      </c>
      <c r="C64" t="str">
        <f ca="1">IF(A64="","",INDEX(Palacsinták!$A$2:$A$101,RANDBETWEEN(1,COUNTA(Palacsinták!$A$2:$A$101))))</f>
        <v>banános</v>
      </c>
      <c r="D64">
        <f ca="1">IF(A64="","",IF(INDEX(Palacsinták!$C$2:$C$101,MATCH(Vásárlás!C64,Palacsinták!$A$2:$A$101,0))-SUMIF(Vásárlás!$C$2:C63,C64,Vásárlás!$B$2:B63)&lt;=0,0,IF(INDEX(Palacsinták!$C$2:$C$101,MATCH(Vásárlás!C64,Palacsinták!$A$2:$A$101,0))-SUMIF(Vásárlás!$C$2:C63,C64,Vásárlás!$B$2:B63)&gt;=B64,B64*INDEX(Palacsinták!$B$2:$B$101,MATCH(Vásárlás!C64,Palacsinták!$A$2:$A$101,0)),(INDEX(Palacsinták!$C$2:$C$101,MATCH(Vásárlás!C64,Palacsinták!$A$2:$A$101,0))-SUMIF(Vásárlás!$C$2:C63,C64,Vásárlás!$B$2:B63))*INDEX(Palacsinták!$B$2:$B$101,MATCH(Vásárlás!C64,Palacsinták!$A$2:$A$101,0)))))</f>
        <v>2250</v>
      </c>
      <c r="E64" s="9">
        <f ca="1">IF(A64="","",IF(E63&gt;A64,E63,A64)+((D64/INDEX(Palacsinták!$B$2:$B$101,MATCH(Vásárlás!C64,Palacsinták!$A$2:$A$101,0)))*'Üzleti adatok'!$B$5*0.0000115740740740741))</f>
        <v>0.54842592592592665</v>
      </c>
    </row>
    <row r="65" spans="1:5" x14ac:dyDescent="0.25">
      <c r="A65" s="9">
        <f ca="1">IF(A64="","",IF(A64+'Üzleti adatok'!$B$3*60*0.0000115740740740741&gt;='Üzleti adatok'!$B$2,"",RANDBETWEEN(1,60*'Üzleti adatok'!$B$3)*0.0000115740740740741+A64))</f>
        <v>0.54774305555555636</v>
      </c>
      <c r="B65">
        <f ca="1">IF(A65="","",RANDBETWEEN(1,'Üzleti adatok'!$B$4))</f>
        <v>5</v>
      </c>
      <c r="C65" t="str">
        <f ca="1">IF(A65="","",INDEX(Palacsinták!$A$2:$A$101,RANDBETWEEN(1,COUNTA(Palacsinták!$A$2:$A$101))))</f>
        <v>habos</v>
      </c>
      <c r="D65">
        <f ca="1">IF(A65="","",IF(INDEX(Palacsinták!$C$2:$C$101,MATCH(Vásárlás!C65,Palacsinták!$A$2:$A$101,0))-SUMIF(Vásárlás!$C$2:C64,C65,Vásárlás!$B$2:B64)&lt;=0,0,IF(INDEX(Palacsinták!$C$2:$C$101,MATCH(Vásárlás!C65,Palacsinták!$A$2:$A$101,0))-SUMIF(Vásárlás!$C$2:C64,C65,Vásárlás!$B$2:B64)&gt;=B65,B65*INDEX(Palacsinták!$B$2:$B$101,MATCH(Vásárlás!C65,Palacsinták!$A$2:$A$101,0)),(INDEX(Palacsinták!$C$2:$C$101,MATCH(Vásárlás!C65,Palacsinták!$A$2:$A$101,0))-SUMIF(Vásárlás!$C$2:C64,C65,Vásárlás!$B$2:B64))*INDEX(Palacsinták!$B$2:$B$101,MATCH(Vásárlás!C65,Palacsinták!$A$2:$A$101,0)))))</f>
        <v>0</v>
      </c>
      <c r="E65" s="9">
        <f ca="1">IF(A65="","",IF(E64&gt;A65,E64,A65)+((D65/INDEX(Palacsinták!$B$2:$B$101,MATCH(Vásárlás!C65,Palacsinták!$A$2:$A$101,0)))*'Üzleti adatok'!$B$5*0.0000115740740740741))</f>
        <v>0.54842592592592665</v>
      </c>
    </row>
    <row r="66" spans="1:5" x14ac:dyDescent="0.25">
      <c r="A66" s="9">
        <f ca="1">IF(A65="","",IF(A65+'Üzleti adatok'!$B$3*60*0.0000115740740740741&gt;='Üzleti adatok'!$B$2,"",RANDBETWEEN(1,60*'Üzleti adatok'!$B$3)*0.0000115740740740741+A65))</f>
        <v>0.54991898148148233</v>
      </c>
      <c r="B66">
        <f ca="1">IF(A66="","",RANDBETWEEN(1,'Üzleti adatok'!$B$4))</f>
        <v>10</v>
      </c>
      <c r="C66" t="str">
        <f ca="1">IF(A66="","",INDEX(Palacsinták!$A$2:$A$101,RANDBETWEEN(1,COUNTA(Palacsinták!$A$2:$A$101))))</f>
        <v>porcukros</v>
      </c>
      <c r="D66">
        <f ca="1">IF(A66="","",IF(INDEX(Palacsinták!$C$2:$C$101,MATCH(Vásárlás!C66,Palacsinták!$A$2:$A$101,0))-SUMIF(Vásárlás!$C$2:C65,C66,Vásárlás!$B$2:B65)&lt;=0,0,IF(INDEX(Palacsinták!$C$2:$C$101,MATCH(Vásárlás!C66,Palacsinták!$A$2:$A$101,0))-SUMIF(Vásárlás!$C$2:C65,C66,Vásárlás!$B$2:B65)&gt;=B66,B66*INDEX(Palacsinták!$B$2:$B$101,MATCH(Vásárlás!C66,Palacsinták!$A$2:$A$101,0)),(INDEX(Palacsinták!$C$2:$C$101,MATCH(Vásárlás!C66,Palacsinták!$A$2:$A$101,0))-SUMIF(Vásárlás!$C$2:C65,C66,Vásárlás!$B$2:B65))*INDEX(Palacsinták!$B$2:$B$101,MATCH(Vásárlás!C66,Palacsinták!$A$2:$A$101,0)))))</f>
        <v>0</v>
      </c>
      <c r="E66" s="9">
        <f ca="1">IF(A66="","",IF(E65&gt;A66,E65,A66)+((D66/INDEX(Palacsinták!$B$2:$B$101,MATCH(Vásárlás!C66,Palacsinták!$A$2:$A$101,0)))*'Üzleti adatok'!$B$5*0.0000115740740740741))</f>
        <v>0.54991898148148233</v>
      </c>
    </row>
    <row r="67" spans="1:5" x14ac:dyDescent="0.25">
      <c r="A67" s="9">
        <f ca="1">IF(A66="","",IF(A66+'Üzleti adatok'!$B$3*60*0.0000115740740740741&gt;='Üzleti adatok'!$B$2,"",RANDBETWEEN(1,60*'Üzleti adatok'!$B$3)*0.0000115740740740741+A66))</f>
        <v>0.55591435185185267</v>
      </c>
      <c r="B67">
        <f ca="1">IF(A67="","",RANDBETWEEN(1,'Üzleti adatok'!$B$4))</f>
        <v>8</v>
      </c>
      <c r="C67" t="str">
        <f ca="1">IF(A67="","",INDEX(Palacsinták!$A$2:$A$101,RANDBETWEEN(1,COUNTA(Palacsinták!$A$2:$A$101))))</f>
        <v>kakaós</v>
      </c>
      <c r="D67">
        <f ca="1">IF(A67="","",IF(INDEX(Palacsinták!$C$2:$C$101,MATCH(Vásárlás!C67,Palacsinták!$A$2:$A$101,0))-SUMIF(Vásárlás!$C$2:C66,C67,Vásárlás!$B$2:B66)&lt;=0,0,IF(INDEX(Palacsinták!$C$2:$C$101,MATCH(Vásárlás!C67,Palacsinták!$A$2:$A$101,0))-SUMIF(Vásárlás!$C$2:C66,C67,Vásárlás!$B$2:B66)&gt;=B67,B67*INDEX(Palacsinták!$B$2:$B$101,MATCH(Vásárlás!C67,Palacsinták!$A$2:$A$101,0)),(INDEX(Palacsinták!$C$2:$C$101,MATCH(Vásárlás!C67,Palacsinták!$A$2:$A$101,0))-SUMIF(Vásárlás!$C$2:C66,C67,Vásárlás!$B$2:B66))*INDEX(Palacsinták!$B$2:$B$101,MATCH(Vásárlás!C67,Palacsinták!$A$2:$A$101,0)))))</f>
        <v>0</v>
      </c>
      <c r="E67" s="9">
        <f ca="1">IF(A67="","",IF(E66&gt;A67,E66,A67)+((D67/INDEX(Palacsinták!$B$2:$B$101,MATCH(Vásárlás!C67,Palacsinták!$A$2:$A$101,0)))*'Üzleti adatok'!$B$5*0.0000115740740740741))</f>
        <v>0.55591435185185267</v>
      </c>
    </row>
    <row r="68" spans="1:5" x14ac:dyDescent="0.25">
      <c r="A68" s="9">
        <f ca="1">IF(A67="","",IF(A67+'Üzleti adatok'!$B$3*60*0.0000115740740740741&gt;='Üzleti adatok'!$B$2,"",RANDBETWEEN(1,60*'Üzleti adatok'!$B$3)*0.0000115740740740741+A67))</f>
        <v>0.55706018518518596</v>
      </c>
      <c r="B68">
        <f ca="1">IF(A68="","",RANDBETWEEN(1,'Üzleti adatok'!$B$4))</f>
        <v>4</v>
      </c>
      <c r="C68" t="str">
        <f ca="1">IF(A68="","",INDEX(Palacsinták!$A$2:$A$101,RANDBETWEEN(1,COUNTA(Palacsinták!$A$2:$A$101))))</f>
        <v>kakaós</v>
      </c>
      <c r="D68">
        <f ca="1">IF(A68="","",IF(INDEX(Palacsinták!$C$2:$C$101,MATCH(Vásárlás!C68,Palacsinták!$A$2:$A$101,0))-SUMIF(Vásárlás!$C$2:C67,C68,Vásárlás!$B$2:B67)&lt;=0,0,IF(INDEX(Palacsinták!$C$2:$C$101,MATCH(Vásárlás!C68,Palacsinták!$A$2:$A$101,0))-SUMIF(Vásárlás!$C$2:C67,C68,Vásárlás!$B$2:B67)&gt;=B68,B68*INDEX(Palacsinták!$B$2:$B$101,MATCH(Vásárlás!C68,Palacsinták!$A$2:$A$101,0)),(INDEX(Palacsinták!$C$2:$C$101,MATCH(Vásárlás!C68,Palacsinták!$A$2:$A$101,0))-SUMIF(Vásárlás!$C$2:C67,C68,Vásárlás!$B$2:B67))*INDEX(Palacsinták!$B$2:$B$101,MATCH(Vásárlás!C68,Palacsinták!$A$2:$A$101,0)))))</f>
        <v>0</v>
      </c>
      <c r="E68" s="9">
        <f ca="1">IF(A68="","",IF(E67&gt;A68,E67,A68)+((D68/INDEX(Palacsinták!$B$2:$B$101,MATCH(Vásárlás!C68,Palacsinták!$A$2:$A$101,0)))*'Üzleti adatok'!$B$5*0.0000115740740740741))</f>
        <v>0.55706018518518596</v>
      </c>
    </row>
    <row r="69" spans="1:5" x14ac:dyDescent="0.25">
      <c r="A69" s="9">
        <f ca="1">IF(A68="","",IF(A68+'Üzleti adatok'!$B$3*60*0.0000115740740740741&gt;='Üzleti adatok'!$B$2,"",RANDBETWEEN(1,60*'Üzleti adatok'!$B$3)*0.0000115740740740741+A68))</f>
        <v>0.55862268518518599</v>
      </c>
      <c r="B69">
        <f ca="1">IF(A69="","",RANDBETWEEN(1,'Üzleti adatok'!$B$4))</f>
        <v>10</v>
      </c>
      <c r="C69" t="str">
        <f ca="1">IF(A69="","",INDEX(Palacsinták!$A$2:$A$101,RANDBETWEEN(1,COUNTA(Palacsinták!$A$2:$A$101))))</f>
        <v>kakaós</v>
      </c>
      <c r="D69">
        <f ca="1">IF(A69="","",IF(INDEX(Palacsinták!$C$2:$C$101,MATCH(Vásárlás!C69,Palacsinták!$A$2:$A$101,0))-SUMIF(Vásárlás!$C$2:C68,C69,Vásárlás!$B$2:B68)&lt;=0,0,IF(INDEX(Palacsinták!$C$2:$C$101,MATCH(Vásárlás!C69,Palacsinták!$A$2:$A$101,0))-SUMIF(Vásárlás!$C$2:C68,C69,Vásárlás!$B$2:B68)&gt;=B69,B69*INDEX(Palacsinták!$B$2:$B$101,MATCH(Vásárlás!C69,Palacsinták!$A$2:$A$101,0)),(INDEX(Palacsinták!$C$2:$C$101,MATCH(Vásárlás!C69,Palacsinták!$A$2:$A$101,0))-SUMIF(Vásárlás!$C$2:C68,C69,Vásárlás!$B$2:B68))*INDEX(Palacsinták!$B$2:$B$101,MATCH(Vásárlás!C69,Palacsinták!$A$2:$A$101,0)))))</f>
        <v>0</v>
      </c>
      <c r="E69" s="9">
        <f ca="1">IF(A69="","",IF(E68&gt;A69,E68,A69)+((D69/INDEX(Palacsinták!$B$2:$B$101,MATCH(Vásárlás!C69,Palacsinták!$A$2:$A$101,0)))*'Üzleti adatok'!$B$5*0.0000115740740740741))</f>
        <v>0.55862268518518599</v>
      </c>
    </row>
    <row r="70" spans="1:5" x14ac:dyDescent="0.25">
      <c r="A70" s="9">
        <f ca="1">IF(A69="","",IF(A69+'Üzleti adatok'!$B$3*60*0.0000115740740740741&gt;='Üzleti adatok'!$B$2,"",RANDBETWEEN(1,60*'Üzleti adatok'!$B$3)*0.0000115740740740741+A69))</f>
        <v>0.56200231481481566</v>
      </c>
      <c r="B70">
        <f ca="1">IF(A70="","",RANDBETWEEN(1,'Üzleti adatok'!$B$4))</f>
        <v>6</v>
      </c>
      <c r="C70" t="str">
        <f ca="1">IF(A70="","",INDEX(Palacsinták!$A$2:$A$101,RANDBETWEEN(1,COUNTA(Palacsinták!$A$2:$A$101))))</f>
        <v>porcukros</v>
      </c>
      <c r="D70">
        <f ca="1">IF(A70="","",IF(INDEX(Palacsinták!$C$2:$C$101,MATCH(Vásárlás!C70,Palacsinták!$A$2:$A$101,0))-SUMIF(Vásárlás!$C$2:C69,C70,Vásárlás!$B$2:B69)&lt;=0,0,IF(INDEX(Palacsinták!$C$2:$C$101,MATCH(Vásárlás!C70,Palacsinták!$A$2:$A$101,0))-SUMIF(Vásárlás!$C$2:C69,C70,Vásárlás!$B$2:B69)&gt;=B70,B70*INDEX(Palacsinták!$B$2:$B$101,MATCH(Vásárlás!C70,Palacsinták!$A$2:$A$101,0)),(INDEX(Palacsinták!$C$2:$C$101,MATCH(Vásárlás!C70,Palacsinták!$A$2:$A$101,0))-SUMIF(Vásárlás!$C$2:C69,C70,Vásárlás!$B$2:B69))*INDEX(Palacsinták!$B$2:$B$101,MATCH(Vásárlás!C70,Palacsinták!$A$2:$A$101,0)))))</f>
        <v>0</v>
      </c>
      <c r="E70" s="9">
        <f ca="1">IF(A70="","",IF(E69&gt;A70,E69,A70)+((D70/INDEX(Palacsinták!$B$2:$B$101,MATCH(Vásárlás!C70,Palacsinták!$A$2:$A$101,0)))*'Üzleti adatok'!$B$5*0.0000115740740740741))</f>
        <v>0.56200231481481566</v>
      </c>
    </row>
    <row r="71" spans="1:5" x14ac:dyDescent="0.25">
      <c r="A71" s="9">
        <f ca="1">IF(A70="","",IF(A70+'Üzleti adatok'!$B$3*60*0.0000115740740740741&gt;='Üzleti adatok'!$B$2,"",RANDBETWEEN(1,60*'Üzleti adatok'!$B$3)*0.0000115740740740741+A70))</f>
        <v>0.56313657407407491</v>
      </c>
      <c r="B71">
        <f ca="1">IF(A71="","",RANDBETWEEN(1,'Üzleti adatok'!$B$4))</f>
        <v>6</v>
      </c>
      <c r="C71" t="str">
        <f ca="1">IF(A71="","",INDEX(Palacsinták!$A$2:$A$101,RANDBETWEEN(1,COUNTA(Palacsinták!$A$2:$A$101))))</f>
        <v>lekváros</v>
      </c>
      <c r="D71">
        <f ca="1">IF(A71="","",IF(INDEX(Palacsinták!$C$2:$C$101,MATCH(Vásárlás!C71,Palacsinták!$A$2:$A$101,0))-SUMIF(Vásárlás!$C$2:C70,C71,Vásárlás!$B$2:B70)&lt;=0,0,IF(INDEX(Palacsinták!$C$2:$C$101,MATCH(Vásárlás!C71,Palacsinták!$A$2:$A$101,0))-SUMIF(Vásárlás!$C$2:C70,C71,Vásárlás!$B$2:B70)&gt;=B71,B71*INDEX(Palacsinták!$B$2:$B$101,MATCH(Vásárlás!C71,Palacsinták!$A$2:$A$101,0)),(INDEX(Palacsinták!$C$2:$C$101,MATCH(Vásárlás!C71,Palacsinták!$A$2:$A$101,0))-SUMIF(Vásárlás!$C$2:C70,C71,Vásárlás!$B$2:B70))*INDEX(Palacsinták!$B$2:$B$101,MATCH(Vásárlás!C71,Palacsinták!$A$2:$A$101,0)))))</f>
        <v>0</v>
      </c>
      <c r="E71" s="9">
        <f ca="1">IF(A71="","",IF(E70&gt;A71,E70,A71)+((D71/INDEX(Palacsinták!$B$2:$B$101,MATCH(Vásárlás!C71,Palacsinták!$A$2:$A$101,0)))*'Üzleti adatok'!$B$5*0.0000115740740740741))</f>
        <v>0.56313657407407491</v>
      </c>
    </row>
    <row r="72" spans="1:5" x14ac:dyDescent="0.25">
      <c r="A72" s="9">
        <f ca="1">IF(A71="","",IF(A71+'Üzleti adatok'!$B$3*60*0.0000115740740740741&gt;='Üzleti adatok'!$B$2,"",RANDBETWEEN(1,60*'Üzleti adatok'!$B$3)*0.0000115740740740741+A71))</f>
        <v>0.56783564814814902</v>
      </c>
      <c r="B72">
        <f ca="1">IF(A72="","",RANDBETWEEN(1,'Üzleti adatok'!$B$4))</f>
        <v>4</v>
      </c>
      <c r="C72" t="str">
        <f ca="1">IF(A72="","",INDEX(Palacsinták!$A$2:$A$101,RANDBETWEEN(1,COUNTA(Palacsinták!$A$2:$A$101))))</f>
        <v>porcukros</v>
      </c>
      <c r="D72">
        <f ca="1">IF(A72="","",IF(INDEX(Palacsinták!$C$2:$C$101,MATCH(Vásárlás!C72,Palacsinták!$A$2:$A$101,0))-SUMIF(Vásárlás!$C$2:C71,C72,Vásárlás!$B$2:B71)&lt;=0,0,IF(INDEX(Palacsinták!$C$2:$C$101,MATCH(Vásárlás!C72,Palacsinták!$A$2:$A$101,0))-SUMIF(Vásárlás!$C$2:C71,C72,Vásárlás!$B$2:B71)&gt;=B72,B72*INDEX(Palacsinták!$B$2:$B$101,MATCH(Vásárlás!C72,Palacsinták!$A$2:$A$101,0)),(INDEX(Palacsinták!$C$2:$C$101,MATCH(Vásárlás!C72,Palacsinták!$A$2:$A$101,0))-SUMIF(Vásárlás!$C$2:C71,C72,Vásárlás!$B$2:B71))*INDEX(Palacsinták!$B$2:$B$101,MATCH(Vásárlás!C72,Palacsinták!$A$2:$A$101,0)))))</f>
        <v>0</v>
      </c>
      <c r="E72" s="9">
        <f ca="1">IF(A72="","",IF(E71&gt;A72,E71,A72)+((D72/INDEX(Palacsinták!$B$2:$B$101,MATCH(Vásárlás!C72,Palacsinták!$A$2:$A$101,0)))*'Üzleti adatok'!$B$5*0.0000115740740740741))</f>
        <v>0.56783564814814902</v>
      </c>
    </row>
    <row r="73" spans="1:5" x14ac:dyDescent="0.25">
      <c r="A73" s="9">
        <f ca="1">IF(A72="","",IF(A72+'Üzleti adatok'!$B$3*60*0.0000115740740740741&gt;='Üzleti adatok'!$B$2,"",RANDBETWEEN(1,60*'Üzleti adatok'!$B$3)*0.0000115740740740741+A72))</f>
        <v>0.56979166666666758</v>
      </c>
      <c r="B73">
        <f ca="1">IF(A73="","",RANDBETWEEN(1,'Üzleti adatok'!$B$4))</f>
        <v>3</v>
      </c>
      <c r="C73" t="str">
        <f ca="1">IF(A73="","",INDEX(Palacsinták!$A$2:$A$101,RANDBETWEEN(1,COUNTA(Palacsinták!$A$2:$A$101))))</f>
        <v>porcukros</v>
      </c>
      <c r="D73">
        <f ca="1">IF(A73="","",IF(INDEX(Palacsinták!$C$2:$C$101,MATCH(Vásárlás!C73,Palacsinták!$A$2:$A$101,0))-SUMIF(Vásárlás!$C$2:C72,C73,Vásárlás!$B$2:B72)&lt;=0,0,IF(INDEX(Palacsinták!$C$2:$C$101,MATCH(Vásárlás!C73,Palacsinták!$A$2:$A$101,0))-SUMIF(Vásárlás!$C$2:C72,C73,Vásárlás!$B$2:B72)&gt;=B73,B73*INDEX(Palacsinták!$B$2:$B$101,MATCH(Vásárlás!C73,Palacsinták!$A$2:$A$101,0)),(INDEX(Palacsinták!$C$2:$C$101,MATCH(Vásárlás!C73,Palacsinták!$A$2:$A$101,0))-SUMIF(Vásárlás!$C$2:C72,C73,Vásárlás!$B$2:B72))*INDEX(Palacsinták!$B$2:$B$101,MATCH(Vásárlás!C73,Palacsinták!$A$2:$A$101,0)))))</f>
        <v>0</v>
      </c>
      <c r="E73" s="9">
        <f ca="1">IF(A73="","",IF(E72&gt;A73,E72,A73)+((D73/INDEX(Palacsinták!$B$2:$B$101,MATCH(Vásárlás!C73,Palacsinták!$A$2:$A$101,0)))*'Üzleti adatok'!$B$5*0.0000115740740740741))</f>
        <v>0.56979166666666758</v>
      </c>
    </row>
    <row r="74" spans="1:5" x14ac:dyDescent="0.25">
      <c r="A74" s="9">
        <f ca="1">IF(A73="","",IF(A73+'Üzleti adatok'!$B$3*60*0.0000115740740740741&gt;='Üzleti adatok'!$B$2,"",RANDBETWEEN(1,60*'Üzleti adatok'!$B$3)*0.0000115740740740741+A73))</f>
        <v>0.57099537037037129</v>
      </c>
      <c r="B74">
        <f ca="1">IF(A74="","",RANDBETWEEN(1,'Üzleti adatok'!$B$4))</f>
        <v>8</v>
      </c>
      <c r="C74" t="str">
        <f ca="1">IF(A74="","",INDEX(Palacsinták!$A$2:$A$101,RANDBETWEEN(1,COUNTA(Palacsinták!$A$2:$A$101))))</f>
        <v>nutellás</v>
      </c>
      <c r="D74">
        <f ca="1">IF(A74="","",IF(INDEX(Palacsinták!$C$2:$C$101,MATCH(Vásárlás!C74,Palacsinták!$A$2:$A$101,0))-SUMIF(Vásárlás!$C$2:C73,C74,Vásárlás!$B$2:B73)&lt;=0,0,IF(INDEX(Palacsinták!$C$2:$C$101,MATCH(Vásárlás!C74,Palacsinták!$A$2:$A$101,0))-SUMIF(Vásárlás!$C$2:C73,C74,Vásárlás!$B$2:B73)&gt;=B74,B74*INDEX(Palacsinták!$B$2:$B$101,MATCH(Vásárlás!C74,Palacsinták!$A$2:$A$101,0)),(INDEX(Palacsinták!$C$2:$C$101,MATCH(Vásárlás!C74,Palacsinták!$A$2:$A$101,0))-SUMIF(Vásárlás!$C$2:C73,C74,Vásárlás!$B$2:B73))*INDEX(Palacsinták!$B$2:$B$101,MATCH(Vásárlás!C74,Palacsinták!$A$2:$A$101,0)))))</f>
        <v>2800</v>
      </c>
      <c r="E74" s="9">
        <f ca="1">IF(A74="","",IF(E73&gt;A74,E73,A74)+((D74/INDEX(Palacsinták!$B$2:$B$101,MATCH(Vásárlás!C74,Palacsinták!$A$2:$A$101,0)))*'Üzleti adatok'!$B$5*0.0000115740740740741))</f>
        <v>0.57655092592592683</v>
      </c>
    </row>
    <row r="75" spans="1:5" x14ac:dyDescent="0.25">
      <c r="A75" s="9">
        <f ca="1">IF(A74="","",IF(A74+'Üzleti adatok'!$B$3*60*0.0000115740740740741&gt;='Üzleti adatok'!$B$2,"",RANDBETWEEN(1,60*'Üzleti adatok'!$B$3)*0.0000115740740740741+A74))</f>
        <v>0.57589120370370461</v>
      </c>
      <c r="B75">
        <f ca="1">IF(A75="","",RANDBETWEEN(1,'Üzleti adatok'!$B$4))</f>
        <v>6</v>
      </c>
      <c r="C75" t="str">
        <f ca="1">IF(A75="","",INDEX(Palacsinták!$A$2:$A$101,RANDBETWEEN(1,COUNTA(Palacsinták!$A$2:$A$101))))</f>
        <v>kakaós</v>
      </c>
      <c r="D75">
        <f ca="1">IF(A75="","",IF(INDEX(Palacsinták!$C$2:$C$101,MATCH(Vásárlás!C75,Palacsinták!$A$2:$A$101,0))-SUMIF(Vásárlás!$C$2:C74,C75,Vásárlás!$B$2:B74)&lt;=0,0,IF(INDEX(Palacsinták!$C$2:$C$101,MATCH(Vásárlás!C75,Palacsinták!$A$2:$A$101,0))-SUMIF(Vásárlás!$C$2:C74,C75,Vásárlás!$B$2:B74)&gt;=B75,B75*INDEX(Palacsinták!$B$2:$B$101,MATCH(Vásárlás!C75,Palacsinták!$A$2:$A$101,0)),(INDEX(Palacsinták!$C$2:$C$101,MATCH(Vásárlás!C75,Palacsinták!$A$2:$A$101,0))-SUMIF(Vásárlás!$C$2:C74,C75,Vásárlás!$B$2:B74))*INDEX(Palacsinták!$B$2:$B$101,MATCH(Vásárlás!C75,Palacsinták!$A$2:$A$101,0)))))</f>
        <v>0</v>
      </c>
      <c r="E75" s="9">
        <f ca="1">IF(A75="","",IF(E74&gt;A75,E74,A75)+((D75/INDEX(Palacsinták!$B$2:$B$101,MATCH(Vásárlás!C75,Palacsinták!$A$2:$A$101,0)))*'Üzleti adatok'!$B$5*0.0000115740740740741))</f>
        <v>0.57655092592592683</v>
      </c>
    </row>
    <row r="76" spans="1:5" x14ac:dyDescent="0.25">
      <c r="A76" s="9">
        <f ca="1">IF(A75="","",IF(A75+'Üzleti adatok'!$B$3*60*0.0000115740740740741&gt;='Üzleti adatok'!$B$2,"",RANDBETWEEN(1,60*'Üzleti adatok'!$B$3)*0.0000115740740740741+A75))</f>
        <v>0.57656250000000087</v>
      </c>
      <c r="B76">
        <f ca="1">IF(A76="","",RANDBETWEEN(1,'Üzleti adatok'!$B$4))</f>
        <v>9</v>
      </c>
      <c r="C76" t="str">
        <f ca="1">IF(A76="","",INDEX(Palacsinták!$A$2:$A$101,RANDBETWEEN(1,COUNTA(Palacsinták!$A$2:$A$101))))</f>
        <v>banános</v>
      </c>
      <c r="D76">
        <f ca="1">IF(A76="","",IF(INDEX(Palacsinták!$C$2:$C$101,MATCH(Vásárlás!C76,Palacsinták!$A$2:$A$101,0))-SUMIF(Vásárlás!$C$2:C75,C76,Vásárlás!$B$2:B75)&lt;=0,0,IF(INDEX(Palacsinták!$C$2:$C$101,MATCH(Vásárlás!C76,Palacsinták!$A$2:$A$101,0))-SUMIF(Vásárlás!$C$2:C75,C76,Vásárlás!$B$2:B75)&gt;=B76,B76*INDEX(Palacsinták!$B$2:$B$101,MATCH(Vásárlás!C76,Palacsinták!$A$2:$A$101,0)),(INDEX(Palacsinták!$C$2:$C$101,MATCH(Vásárlás!C76,Palacsinták!$A$2:$A$101,0))-SUMIF(Vásárlás!$C$2:C75,C76,Vásárlás!$B$2:B75))*INDEX(Palacsinták!$B$2:$B$101,MATCH(Vásárlás!C76,Palacsinták!$A$2:$A$101,0)))))</f>
        <v>2250</v>
      </c>
      <c r="E76" s="9">
        <f ca="1">IF(A76="","",IF(E75&gt;A76,E75,A76)+((D76/INDEX(Palacsinták!$B$2:$B$101,MATCH(Vásárlás!C76,Palacsinták!$A$2:$A$101,0)))*'Üzleti adatok'!$B$5*0.0000115740740740741))</f>
        <v>0.58281250000000084</v>
      </c>
    </row>
    <row r="77" spans="1:5" x14ac:dyDescent="0.25">
      <c r="A77" s="9">
        <f ca="1">IF(A76="","",IF(A76+'Üzleti adatok'!$B$3*60*0.0000115740740740741&gt;='Üzleti adatok'!$B$2,"",RANDBETWEEN(1,60*'Üzleti adatok'!$B$3)*0.0000115740740740741+A76))</f>
        <v>0.58052083333333426</v>
      </c>
      <c r="B77">
        <f ca="1">IF(A77="","",RANDBETWEEN(1,'Üzleti adatok'!$B$4))</f>
        <v>7</v>
      </c>
      <c r="C77" t="str">
        <f ca="1">IF(A77="","",INDEX(Palacsinták!$A$2:$A$101,RANDBETWEEN(1,COUNTA(Palacsinták!$A$2:$A$101))))</f>
        <v>porcukros</v>
      </c>
      <c r="D77">
        <f ca="1">IF(A77="","",IF(INDEX(Palacsinták!$C$2:$C$101,MATCH(Vásárlás!C77,Palacsinták!$A$2:$A$101,0))-SUMIF(Vásárlás!$C$2:C76,C77,Vásárlás!$B$2:B76)&lt;=0,0,IF(INDEX(Palacsinták!$C$2:$C$101,MATCH(Vásárlás!C77,Palacsinták!$A$2:$A$101,0))-SUMIF(Vásárlás!$C$2:C76,C77,Vásárlás!$B$2:B76)&gt;=B77,B77*INDEX(Palacsinták!$B$2:$B$101,MATCH(Vásárlás!C77,Palacsinták!$A$2:$A$101,0)),(INDEX(Palacsinták!$C$2:$C$101,MATCH(Vásárlás!C77,Palacsinták!$A$2:$A$101,0))-SUMIF(Vásárlás!$C$2:C76,C77,Vásárlás!$B$2:B76))*INDEX(Palacsinták!$B$2:$B$101,MATCH(Vásárlás!C77,Palacsinták!$A$2:$A$101,0)))))</f>
        <v>0</v>
      </c>
      <c r="E77" s="9">
        <f ca="1">IF(A77="","",IF(E76&gt;A77,E76,A77)+((D77/INDEX(Palacsinták!$B$2:$B$101,MATCH(Vásárlás!C77,Palacsinták!$A$2:$A$101,0)))*'Üzleti adatok'!$B$5*0.0000115740740740741))</f>
        <v>0.58281250000000084</v>
      </c>
    </row>
    <row r="78" spans="1:5" x14ac:dyDescent="0.25">
      <c r="A78" s="9">
        <f ca="1">IF(A77="","",IF(A77+'Üzleti adatok'!$B$3*60*0.0000115740740740741&gt;='Üzleti adatok'!$B$2,"",RANDBETWEEN(1,60*'Üzleti adatok'!$B$3)*0.0000115740740740741+A77))</f>
        <v>0.58628472222222316</v>
      </c>
      <c r="B78">
        <f ca="1">IF(A78="","",RANDBETWEEN(1,'Üzleti adatok'!$B$4))</f>
        <v>6</v>
      </c>
      <c r="C78" t="str">
        <f ca="1">IF(A78="","",INDEX(Palacsinták!$A$2:$A$101,RANDBETWEEN(1,COUNTA(Palacsinták!$A$2:$A$101))))</f>
        <v>porcukros</v>
      </c>
      <c r="D78">
        <f ca="1">IF(A78="","",IF(INDEX(Palacsinták!$C$2:$C$101,MATCH(Vásárlás!C78,Palacsinták!$A$2:$A$101,0))-SUMIF(Vásárlás!$C$2:C77,C78,Vásárlás!$B$2:B77)&lt;=0,0,IF(INDEX(Palacsinták!$C$2:$C$101,MATCH(Vásárlás!C78,Palacsinták!$A$2:$A$101,0))-SUMIF(Vásárlás!$C$2:C77,C78,Vásárlás!$B$2:B77)&gt;=B78,B78*INDEX(Palacsinták!$B$2:$B$101,MATCH(Vásárlás!C78,Palacsinták!$A$2:$A$101,0)),(INDEX(Palacsinták!$C$2:$C$101,MATCH(Vásárlás!C78,Palacsinták!$A$2:$A$101,0))-SUMIF(Vásárlás!$C$2:C77,C78,Vásárlás!$B$2:B77))*INDEX(Palacsinták!$B$2:$B$101,MATCH(Vásárlás!C78,Palacsinták!$A$2:$A$101,0)))))</f>
        <v>0</v>
      </c>
      <c r="E78" s="9">
        <f ca="1">IF(A78="","",IF(E77&gt;A78,E77,A78)+((D78/INDEX(Palacsinták!$B$2:$B$101,MATCH(Vásárlás!C78,Palacsinták!$A$2:$A$101,0)))*'Üzleti adatok'!$B$5*0.0000115740740740741))</f>
        <v>0.58628472222222316</v>
      </c>
    </row>
    <row r="79" spans="1:5" x14ac:dyDescent="0.25">
      <c r="A79" s="9">
        <f ca="1">IF(A78="","",IF(A78+'Üzleti adatok'!$B$3*60*0.0000115740740740741&gt;='Üzleti adatok'!$B$2,"",RANDBETWEEN(1,60*'Üzleti adatok'!$B$3)*0.0000115740740740741+A78))</f>
        <v>0.58888888888888979</v>
      </c>
      <c r="B79">
        <f ca="1">IF(A79="","",RANDBETWEEN(1,'Üzleti adatok'!$B$4))</f>
        <v>10</v>
      </c>
      <c r="C79" t="str">
        <f ca="1">IF(A79="","",INDEX(Palacsinták!$A$2:$A$101,RANDBETWEEN(1,COUNTA(Palacsinták!$A$2:$A$101))))</f>
        <v>lekváros</v>
      </c>
      <c r="D79">
        <f ca="1">IF(A79="","",IF(INDEX(Palacsinták!$C$2:$C$101,MATCH(Vásárlás!C79,Palacsinták!$A$2:$A$101,0))-SUMIF(Vásárlás!$C$2:C78,C79,Vásárlás!$B$2:B78)&lt;=0,0,IF(INDEX(Palacsinták!$C$2:$C$101,MATCH(Vásárlás!C79,Palacsinták!$A$2:$A$101,0))-SUMIF(Vásárlás!$C$2:C78,C79,Vásárlás!$B$2:B78)&gt;=B79,B79*INDEX(Palacsinták!$B$2:$B$101,MATCH(Vásárlás!C79,Palacsinták!$A$2:$A$101,0)),(INDEX(Palacsinták!$C$2:$C$101,MATCH(Vásárlás!C79,Palacsinták!$A$2:$A$101,0))-SUMIF(Vásárlás!$C$2:C78,C79,Vásárlás!$B$2:B78))*INDEX(Palacsinták!$B$2:$B$101,MATCH(Vásárlás!C79,Palacsinták!$A$2:$A$101,0)))))</f>
        <v>0</v>
      </c>
      <c r="E79" s="9">
        <f ca="1">IF(A79="","",IF(E78&gt;A79,E78,A79)+((D79/INDEX(Palacsinták!$B$2:$B$101,MATCH(Vásárlás!C79,Palacsinták!$A$2:$A$101,0)))*'Üzleti adatok'!$B$5*0.0000115740740740741))</f>
        <v>0.58888888888888979</v>
      </c>
    </row>
    <row r="80" spans="1:5" x14ac:dyDescent="0.25">
      <c r="A80" s="9">
        <f ca="1">IF(A79="","",IF(A79+'Üzleti adatok'!$B$3*60*0.0000115740740740741&gt;='Üzleti adatok'!$B$2,"",RANDBETWEEN(1,60*'Üzleti adatok'!$B$3)*0.0000115740740740741+A79))</f>
        <v>0.59149305555555642</v>
      </c>
      <c r="B80">
        <f ca="1">IF(A80="","",RANDBETWEEN(1,'Üzleti adatok'!$B$4))</f>
        <v>8</v>
      </c>
      <c r="C80" t="str">
        <f ca="1">IF(A80="","",INDEX(Palacsinták!$A$2:$A$101,RANDBETWEEN(1,COUNTA(Palacsinták!$A$2:$A$101))))</f>
        <v>habos</v>
      </c>
      <c r="D80">
        <f ca="1">IF(A80="","",IF(INDEX(Palacsinták!$C$2:$C$101,MATCH(Vásárlás!C80,Palacsinták!$A$2:$A$101,0))-SUMIF(Vásárlás!$C$2:C79,C80,Vásárlás!$B$2:B79)&lt;=0,0,IF(INDEX(Palacsinták!$C$2:$C$101,MATCH(Vásárlás!C80,Palacsinták!$A$2:$A$101,0))-SUMIF(Vásárlás!$C$2:C79,C80,Vásárlás!$B$2:B79)&gt;=B80,B80*INDEX(Palacsinták!$B$2:$B$101,MATCH(Vásárlás!C80,Palacsinták!$A$2:$A$101,0)),(INDEX(Palacsinták!$C$2:$C$101,MATCH(Vásárlás!C80,Palacsinták!$A$2:$A$101,0))-SUMIF(Vásárlás!$C$2:C79,C80,Vásárlás!$B$2:B79))*INDEX(Palacsinták!$B$2:$B$101,MATCH(Vásárlás!C80,Palacsinták!$A$2:$A$101,0)))))</f>
        <v>0</v>
      </c>
      <c r="E80" s="9">
        <f ca="1">IF(A80="","",IF(E79&gt;A80,E79,A80)+((D80/INDEX(Palacsinták!$B$2:$B$101,MATCH(Vásárlás!C80,Palacsinták!$A$2:$A$101,0)))*'Üzleti adatok'!$B$5*0.0000115740740740741))</f>
        <v>0.59149305555555642</v>
      </c>
    </row>
    <row r="81" spans="1:5" x14ac:dyDescent="0.25">
      <c r="A81" s="9">
        <f ca="1">IF(A80="","",IF(A80+'Üzleti adatok'!$B$3*60*0.0000115740740740741&gt;='Üzleti adatok'!$B$2,"",RANDBETWEEN(1,60*'Üzleti adatok'!$B$3)*0.0000115740740740741+A80))</f>
        <v>0.59510416666666754</v>
      </c>
      <c r="B81">
        <f ca="1">IF(A81="","",RANDBETWEEN(1,'Üzleti adatok'!$B$4))</f>
        <v>6</v>
      </c>
      <c r="C81" t="str">
        <f ca="1">IF(A81="","",INDEX(Palacsinták!$A$2:$A$101,RANDBETWEEN(1,COUNTA(Palacsinták!$A$2:$A$101))))</f>
        <v>porcukros</v>
      </c>
      <c r="D81">
        <f ca="1">IF(A81="","",IF(INDEX(Palacsinták!$C$2:$C$101,MATCH(Vásárlás!C81,Palacsinták!$A$2:$A$101,0))-SUMIF(Vásárlás!$C$2:C80,C81,Vásárlás!$B$2:B80)&lt;=0,0,IF(INDEX(Palacsinták!$C$2:$C$101,MATCH(Vásárlás!C81,Palacsinták!$A$2:$A$101,0))-SUMIF(Vásárlás!$C$2:C80,C81,Vásárlás!$B$2:B80)&gt;=B81,B81*INDEX(Palacsinták!$B$2:$B$101,MATCH(Vásárlás!C81,Palacsinták!$A$2:$A$101,0)),(INDEX(Palacsinták!$C$2:$C$101,MATCH(Vásárlás!C81,Palacsinták!$A$2:$A$101,0))-SUMIF(Vásárlás!$C$2:C80,C81,Vásárlás!$B$2:B80))*INDEX(Palacsinták!$B$2:$B$101,MATCH(Vásárlás!C81,Palacsinták!$A$2:$A$101,0)))))</f>
        <v>0</v>
      </c>
      <c r="E81" s="9">
        <f ca="1">IF(A81="","",IF(E80&gt;A81,E80,A81)+((D81/INDEX(Palacsinták!$B$2:$B$101,MATCH(Vásárlás!C81,Palacsinták!$A$2:$A$101,0)))*'Üzleti adatok'!$B$5*0.0000115740740740741))</f>
        <v>0.59510416666666754</v>
      </c>
    </row>
    <row r="82" spans="1:5" x14ac:dyDescent="0.25">
      <c r="A82" s="9">
        <f ca="1">IF(A81="","",IF(A81+'Üzleti adatok'!$B$3*60*0.0000115740740740741&gt;='Üzleti adatok'!$B$2,"",RANDBETWEEN(1,60*'Üzleti adatok'!$B$3)*0.0000115740740740741+A81))</f>
        <v>0.59532407407407495</v>
      </c>
      <c r="B82">
        <f ca="1">IF(A82="","",RANDBETWEEN(1,'Üzleti adatok'!$B$4))</f>
        <v>7</v>
      </c>
      <c r="C82" t="str">
        <f ca="1">IF(A82="","",INDEX(Palacsinták!$A$2:$A$101,RANDBETWEEN(1,COUNTA(Palacsinták!$A$2:$A$101))))</f>
        <v>habos</v>
      </c>
      <c r="D82">
        <f ca="1">IF(A82="","",IF(INDEX(Palacsinták!$C$2:$C$101,MATCH(Vásárlás!C82,Palacsinták!$A$2:$A$101,0))-SUMIF(Vásárlás!$C$2:C81,C82,Vásárlás!$B$2:B81)&lt;=0,0,IF(INDEX(Palacsinták!$C$2:$C$101,MATCH(Vásárlás!C82,Palacsinták!$A$2:$A$101,0))-SUMIF(Vásárlás!$C$2:C81,C82,Vásárlás!$B$2:B81)&gt;=B82,B82*INDEX(Palacsinták!$B$2:$B$101,MATCH(Vásárlás!C82,Palacsinták!$A$2:$A$101,0)),(INDEX(Palacsinták!$C$2:$C$101,MATCH(Vásárlás!C82,Palacsinták!$A$2:$A$101,0))-SUMIF(Vásárlás!$C$2:C81,C82,Vásárlás!$B$2:B81))*INDEX(Palacsinták!$B$2:$B$101,MATCH(Vásárlás!C82,Palacsinták!$A$2:$A$101,0)))))</f>
        <v>0</v>
      </c>
      <c r="E82" s="9">
        <f ca="1">IF(A82="","",IF(E81&gt;A82,E81,A82)+((D82/INDEX(Palacsinták!$B$2:$B$101,MATCH(Vásárlás!C82,Palacsinták!$A$2:$A$101,0)))*'Üzleti adatok'!$B$5*0.0000115740740740741))</f>
        <v>0.59532407407407495</v>
      </c>
    </row>
    <row r="83" spans="1:5" x14ac:dyDescent="0.25">
      <c r="A83" s="9">
        <f ca="1">IF(A82="","",IF(A82+'Üzleti adatok'!$B$3*60*0.0000115740740740741&gt;='Üzleti adatok'!$B$2,"",RANDBETWEEN(1,60*'Üzleti adatok'!$B$3)*0.0000115740740740741+A82))</f>
        <v>0.6017013888888898</v>
      </c>
      <c r="B83">
        <f ca="1">IF(A83="","",RANDBETWEEN(1,'Üzleti adatok'!$B$4))</f>
        <v>9</v>
      </c>
      <c r="C83" t="str">
        <f ca="1">IF(A83="","",INDEX(Palacsinták!$A$2:$A$101,RANDBETWEEN(1,COUNTA(Palacsinták!$A$2:$A$101))))</f>
        <v>kakaós</v>
      </c>
      <c r="D83">
        <f ca="1">IF(A83="","",IF(INDEX(Palacsinták!$C$2:$C$101,MATCH(Vásárlás!C83,Palacsinták!$A$2:$A$101,0))-SUMIF(Vásárlás!$C$2:C82,C83,Vásárlás!$B$2:B82)&lt;=0,0,IF(INDEX(Palacsinták!$C$2:$C$101,MATCH(Vásárlás!C83,Palacsinták!$A$2:$A$101,0))-SUMIF(Vásárlás!$C$2:C82,C83,Vásárlás!$B$2:B82)&gt;=B83,B83*INDEX(Palacsinták!$B$2:$B$101,MATCH(Vásárlás!C83,Palacsinták!$A$2:$A$101,0)),(INDEX(Palacsinták!$C$2:$C$101,MATCH(Vásárlás!C83,Palacsinták!$A$2:$A$101,0))-SUMIF(Vásárlás!$C$2:C82,C83,Vásárlás!$B$2:B82))*INDEX(Palacsinták!$B$2:$B$101,MATCH(Vásárlás!C83,Palacsinták!$A$2:$A$101,0)))))</f>
        <v>0</v>
      </c>
      <c r="E83" s="9">
        <f ca="1">IF(A83="","",IF(E82&gt;A83,E82,A83)+((D83/INDEX(Palacsinták!$B$2:$B$101,MATCH(Vásárlás!C83,Palacsinták!$A$2:$A$101,0)))*'Üzleti adatok'!$B$5*0.0000115740740740741))</f>
        <v>0.6017013888888898</v>
      </c>
    </row>
    <row r="84" spans="1:5" x14ac:dyDescent="0.25">
      <c r="A84" s="9">
        <f ca="1">IF(A83="","",IF(A83+'Üzleti adatok'!$B$3*60*0.0000115740740740741&gt;='Üzleti adatok'!$B$2,"",RANDBETWEEN(1,60*'Üzleti adatok'!$B$3)*0.0000115740740740741+A83))</f>
        <v>0.60828703703703801</v>
      </c>
      <c r="B84">
        <f ca="1">IF(A84="","",RANDBETWEEN(1,'Üzleti adatok'!$B$4))</f>
        <v>2</v>
      </c>
      <c r="C84" t="str">
        <f ca="1">IF(A84="","",INDEX(Palacsinták!$A$2:$A$101,RANDBETWEEN(1,COUNTA(Palacsinták!$A$2:$A$101))))</f>
        <v>lekváros</v>
      </c>
      <c r="D84">
        <f ca="1">IF(A84="","",IF(INDEX(Palacsinták!$C$2:$C$101,MATCH(Vásárlás!C84,Palacsinták!$A$2:$A$101,0))-SUMIF(Vásárlás!$C$2:C83,C84,Vásárlás!$B$2:B83)&lt;=0,0,IF(INDEX(Palacsinták!$C$2:$C$101,MATCH(Vásárlás!C84,Palacsinták!$A$2:$A$101,0))-SUMIF(Vásárlás!$C$2:C83,C84,Vásárlás!$B$2:B83)&gt;=B84,B84*INDEX(Palacsinták!$B$2:$B$101,MATCH(Vásárlás!C84,Palacsinták!$A$2:$A$101,0)),(INDEX(Palacsinták!$C$2:$C$101,MATCH(Vásárlás!C84,Palacsinták!$A$2:$A$101,0))-SUMIF(Vásárlás!$C$2:C83,C84,Vásárlás!$B$2:B83))*INDEX(Palacsinták!$B$2:$B$101,MATCH(Vásárlás!C84,Palacsinták!$A$2:$A$101,0)))))</f>
        <v>0</v>
      </c>
      <c r="E84" s="9">
        <f ca="1">IF(A84="","",IF(E83&gt;A84,E83,A84)+((D84/INDEX(Palacsinták!$B$2:$B$101,MATCH(Vásárlás!C84,Palacsinták!$A$2:$A$101,0)))*'Üzleti adatok'!$B$5*0.0000115740740740741))</f>
        <v>0.60828703703703801</v>
      </c>
    </row>
    <row r="85" spans="1:5" x14ac:dyDescent="0.25">
      <c r="A85" s="9">
        <f ca="1">IF(A84="","",IF(A84+'Üzleti adatok'!$B$3*60*0.0000115740740740741&gt;='Üzleti adatok'!$B$2,"",RANDBETWEEN(1,60*'Üzleti adatok'!$B$3)*0.0000115740740740741+A84))</f>
        <v>0.61128472222222319</v>
      </c>
      <c r="B85">
        <f ca="1">IF(A85="","",RANDBETWEEN(1,'Üzleti adatok'!$B$4))</f>
        <v>4</v>
      </c>
      <c r="C85" t="str">
        <f ca="1">IF(A85="","",INDEX(Palacsinták!$A$2:$A$101,RANDBETWEEN(1,COUNTA(Palacsinták!$A$2:$A$101))))</f>
        <v>epres</v>
      </c>
      <c r="D85">
        <f ca="1">IF(A85="","",IF(INDEX(Palacsinták!$C$2:$C$101,MATCH(Vásárlás!C85,Palacsinták!$A$2:$A$101,0))-SUMIF(Vásárlás!$C$2:C84,C85,Vásárlás!$B$2:B84)&lt;=0,0,IF(INDEX(Palacsinták!$C$2:$C$101,MATCH(Vásárlás!C85,Palacsinták!$A$2:$A$101,0))-SUMIF(Vásárlás!$C$2:C84,C85,Vásárlás!$B$2:B84)&gt;=B85,B85*INDEX(Palacsinták!$B$2:$B$101,MATCH(Vásárlás!C85,Palacsinták!$A$2:$A$101,0)),(INDEX(Palacsinták!$C$2:$C$101,MATCH(Vásárlás!C85,Palacsinták!$A$2:$A$101,0))-SUMIF(Vásárlás!$C$2:C84,C85,Vásárlás!$B$2:B84))*INDEX(Palacsinták!$B$2:$B$101,MATCH(Vásárlás!C85,Palacsinták!$A$2:$A$101,0)))))</f>
        <v>1000</v>
      </c>
      <c r="E85" s="9">
        <f ca="1">IF(A85="","",IF(E84&gt;A85,E84,A85)+((D85/INDEX(Palacsinták!$B$2:$B$101,MATCH(Vásárlás!C85,Palacsinták!$A$2:$A$101,0)))*'Üzleti adatok'!$B$5*0.0000115740740740741))</f>
        <v>0.61406250000000095</v>
      </c>
    </row>
    <row r="86" spans="1:5" x14ac:dyDescent="0.25">
      <c r="A86" s="9">
        <f ca="1">IF(A85="","",IF(A85+'Üzleti adatok'!$B$3*60*0.0000115740740740741&gt;='Üzleti adatok'!$B$2,"",RANDBETWEEN(1,60*'Üzleti adatok'!$B$3)*0.0000115740740740741+A85))</f>
        <v>0.6130092592592602</v>
      </c>
      <c r="B86">
        <f ca="1">IF(A86="","",RANDBETWEEN(1,'Üzleti adatok'!$B$4))</f>
        <v>4</v>
      </c>
      <c r="C86" t="str">
        <f ca="1">IF(A86="","",INDEX(Palacsinták!$A$2:$A$101,RANDBETWEEN(1,COUNTA(Palacsinták!$A$2:$A$101))))</f>
        <v>banános</v>
      </c>
      <c r="D86">
        <f ca="1">IF(A86="","",IF(INDEX(Palacsinták!$C$2:$C$101,MATCH(Vásárlás!C86,Palacsinták!$A$2:$A$101,0))-SUMIF(Vásárlás!$C$2:C85,C86,Vásárlás!$B$2:B85)&lt;=0,0,IF(INDEX(Palacsinták!$C$2:$C$101,MATCH(Vásárlás!C86,Palacsinták!$A$2:$A$101,0))-SUMIF(Vásárlás!$C$2:C85,C86,Vásárlás!$B$2:B85)&gt;=B86,B86*INDEX(Palacsinták!$B$2:$B$101,MATCH(Vásárlás!C86,Palacsinták!$A$2:$A$101,0)),(INDEX(Palacsinták!$C$2:$C$101,MATCH(Vásárlás!C86,Palacsinták!$A$2:$A$101,0))-SUMIF(Vásárlás!$C$2:C85,C86,Vásárlás!$B$2:B85))*INDEX(Palacsinták!$B$2:$B$101,MATCH(Vásárlás!C86,Palacsinták!$A$2:$A$101,0)))))</f>
        <v>1000</v>
      </c>
      <c r="E86" s="9">
        <f ca="1">IF(A86="","",IF(E85&gt;A86,E85,A86)+((D86/INDEX(Palacsinták!$B$2:$B$101,MATCH(Vásárlás!C86,Palacsinták!$A$2:$A$101,0)))*'Üzleti adatok'!$B$5*0.0000115740740740741))</f>
        <v>0.61684027777777872</v>
      </c>
    </row>
    <row r="87" spans="1:5" x14ac:dyDescent="0.25">
      <c r="A87" s="9">
        <f ca="1">IF(A86="","",IF(A86+'Üzleti adatok'!$B$3*60*0.0000115740740740741&gt;='Üzleti adatok'!$B$2,"",RANDBETWEEN(1,60*'Üzleti adatok'!$B$3)*0.0000115740740740741+A86))</f>
        <v>0.61428240740740836</v>
      </c>
      <c r="B87">
        <f ca="1">IF(A87="","",RANDBETWEEN(1,'Üzleti adatok'!$B$4))</f>
        <v>2</v>
      </c>
      <c r="C87" t="str">
        <f ca="1">IF(A87="","",INDEX(Palacsinták!$A$2:$A$101,RANDBETWEEN(1,COUNTA(Palacsinták!$A$2:$A$101))))</f>
        <v>epres</v>
      </c>
      <c r="D87">
        <f ca="1">IF(A87="","",IF(INDEX(Palacsinták!$C$2:$C$101,MATCH(Vásárlás!C87,Palacsinták!$A$2:$A$101,0))-SUMIF(Vásárlás!$C$2:C86,C87,Vásárlás!$B$2:B86)&lt;=0,0,IF(INDEX(Palacsinták!$C$2:$C$101,MATCH(Vásárlás!C87,Palacsinták!$A$2:$A$101,0))-SUMIF(Vásárlás!$C$2:C86,C87,Vásárlás!$B$2:B86)&gt;=B87,B87*INDEX(Palacsinták!$B$2:$B$101,MATCH(Vásárlás!C87,Palacsinták!$A$2:$A$101,0)),(INDEX(Palacsinták!$C$2:$C$101,MATCH(Vásárlás!C87,Palacsinták!$A$2:$A$101,0))-SUMIF(Vásárlás!$C$2:C86,C87,Vásárlás!$B$2:B86))*INDEX(Palacsinták!$B$2:$B$101,MATCH(Vásárlás!C87,Palacsinták!$A$2:$A$101,0)))))</f>
        <v>500</v>
      </c>
      <c r="E87" s="9">
        <f ca="1">IF(A87="","",IF(E86&gt;A87,E86,A87)+((D87/INDEX(Palacsinták!$B$2:$B$101,MATCH(Vásárlás!C87,Palacsinták!$A$2:$A$101,0)))*'Üzleti adatok'!$B$5*0.0000115740740740741))</f>
        <v>0.61822916666666761</v>
      </c>
    </row>
    <row r="88" spans="1:5" x14ac:dyDescent="0.25">
      <c r="A88" s="9">
        <f ca="1">IF(A87="","",IF(A87+'Üzleti adatok'!$B$3*60*0.0000115740740740741&gt;='Üzleti adatok'!$B$2,"",RANDBETWEEN(1,60*'Üzleti adatok'!$B$3)*0.0000115740740740741+A87))</f>
        <v>0.61569444444444543</v>
      </c>
      <c r="B88">
        <f ca="1">IF(A88="","",RANDBETWEEN(1,'Üzleti adatok'!$B$4))</f>
        <v>10</v>
      </c>
      <c r="C88" t="str">
        <f ca="1">IF(A88="","",INDEX(Palacsinták!$A$2:$A$101,RANDBETWEEN(1,COUNTA(Palacsinták!$A$2:$A$101))))</f>
        <v>porcukros</v>
      </c>
      <c r="D88">
        <f ca="1">IF(A88="","",IF(INDEX(Palacsinták!$C$2:$C$101,MATCH(Vásárlás!C88,Palacsinták!$A$2:$A$101,0))-SUMIF(Vásárlás!$C$2:C87,C88,Vásárlás!$B$2:B87)&lt;=0,0,IF(INDEX(Palacsinták!$C$2:$C$101,MATCH(Vásárlás!C88,Palacsinták!$A$2:$A$101,0))-SUMIF(Vásárlás!$C$2:C87,C88,Vásárlás!$B$2:B87)&gt;=B88,B88*INDEX(Palacsinták!$B$2:$B$101,MATCH(Vásárlás!C88,Palacsinták!$A$2:$A$101,0)),(INDEX(Palacsinták!$C$2:$C$101,MATCH(Vásárlás!C88,Palacsinták!$A$2:$A$101,0))-SUMIF(Vásárlás!$C$2:C87,C88,Vásárlás!$B$2:B87))*INDEX(Palacsinták!$B$2:$B$101,MATCH(Vásárlás!C88,Palacsinták!$A$2:$A$101,0)))))</f>
        <v>0</v>
      </c>
      <c r="E88" s="9">
        <f ca="1">IF(A88="","",IF(E87&gt;A88,E87,A88)+((D88/INDEX(Palacsinták!$B$2:$B$101,MATCH(Vásárlás!C88,Palacsinták!$A$2:$A$101,0)))*'Üzleti adatok'!$B$5*0.0000115740740740741))</f>
        <v>0.61822916666666761</v>
      </c>
    </row>
    <row r="89" spans="1:5" x14ac:dyDescent="0.25">
      <c r="A89" s="9">
        <f ca="1">IF(A88="","",IF(A88+'Üzleti adatok'!$B$3*60*0.0000115740740740741&gt;='Üzleti adatok'!$B$2,"",RANDBETWEEN(1,60*'Üzleti adatok'!$B$3)*0.0000115740740740741+A88))</f>
        <v>0.61883101851851952</v>
      </c>
      <c r="B89">
        <f ca="1">IF(A89="","",RANDBETWEEN(1,'Üzleti adatok'!$B$4))</f>
        <v>6</v>
      </c>
      <c r="C89" t="str">
        <f ca="1">IF(A89="","",INDEX(Palacsinták!$A$2:$A$101,RANDBETWEEN(1,COUNTA(Palacsinták!$A$2:$A$101))))</f>
        <v>habos</v>
      </c>
      <c r="D89">
        <f ca="1">IF(A89="","",IF(INDEX(Palacsinták!$C$2:$C$101,MATCH(Vásárlás!C89,Palacsinták!$A$2:$A$101,0))-SUMIF(Vásárlás!$C$2:C88,C89,Vásárlás!$B$2:B88)&lt;=0,0,IF(INDEX(Palacsinták!$C$2:$C$101,MATCH(Vásárlás!C89,Palacsinták!$A$2:$A$101,0))-SUMIF(Vásárlás!$C$2:C88,C89,Vásárlás!$B$2:B88)&gt;=B89,B89*INDEX(Palacsinták!$B$2:$B$101,MATCH(Vásárlás!C89,Palacsinták!$A$2:$A$101,0)),(INDEX(Palacsinták!$C$2:$C$101,MATCH(Vásárlás!C89,Palacsinták!$A$2:$A$101,0))-SUMIF(Vásárlás!$C$2:C88,C89,Vásárlás!$B$2:B88))*INDEX(Palacsinták!$B$2:$B$101,MATCH(Vásárlás!C89,Palacsinták!$A$2:$A$101,0)))))</f>
        <v>0</v>
      </c>
      <c r="E89" s="9">
        <f ca="1">IF(A89="","",IF(E88&gt;A89,E88,A89)+((D89/INDEX(Palacsinták!$B$2:$B$101,MATCH(Vásárlás!C89,Palacsinták!$A$2:$A$101,0)))*'Üzleti adatok'!$B$5*0.0000115740740740741))</f>
        <v>0.61883101851851952</v>
      </c>
    </row>
    <row r="90" spans="1:5" x14ac:dyDescent="0.25">
      <c r="A90" s="9">
        <f ca="1">IF(A89="","",IF(A89+'Üzleti adatok'!$B$3*60*0.0000115740740740741&gt;='Üzleti adatok'!$B$2,"",RANDBETWEEN(1,60*'Üzleti adatok'!$B$3)*0.0000115740740740741+A89))</f>
        <v>0.62031250000000104</v>
      </c>
      <c r="B90">
        <f ca="1">IF(A90="","",RANDBETWEEN(1,'Üzleti adatok'!$B$4))</f>
        <v>7</v>
      </c>
      <c r="C90" t="str">
        <f ca="1">IF(A90="","",INDEX(Palacsinták!$A$2:$A$101,RANDBETWEEN(1,COUNTA(Palacsinták!$A$2:$A$101))))</f>
        <v>porcukros</v>
      </c>
      <c r="D90">
        <f ca="1">IF(A90="","",IF(INDEX(Palacsinták!$C$2:$C$101,MATCH(Vásárlás!C90,Palacsinták!$A$2:$A$101,0))-SUMIF(Vásárlás!$C$2:C89,C90,Vásárlás!$B$2:B89)&lt;=0,0,IF(INDEX(Palacsinták!$C$2:$C$101,MATCH(Vásárlás!C90,Palacsinták!$A$2:$A$101,0))-SUMIF(Vásárlás!$C$2:C89,C90,Vásárlás!$B$2:B89)&gt;=B90,B90*INDEX(Palacsinták!$B$2:$B$101,MATCH(Vásárlás!C90,Palacsinták!$A$2:$A$101,0)),(INDEX(Palacsinták!$C$2:$C$101,MATCH(Vásárlás!C90,Palacsinták!$A$2:$A$101,0))-SUMIF(Vásárlás!$C$2:C89,C90,Vásárlás!$B$2:B89))*INDEX(Palacsinták!$B$2:$B$101,MATCH(Vásárlás!C90,Palacsinták!$A$2:$A$101,0)))))</f>
        <v>0</v>
      </c>
      <c r="E90" s="9">
        <f ca="1">IF(A90="","",IF(E89&gt;A90,E89,A90)+((D90/INDEX(Palacsinták!$B$2:$B$101,MATCH(Vásárlás!C90,Palacsinták!$A$2:$A$101,0)))*'Üzleti adatok'!$B$5*0.0000115740740740741))</f>
        <v>0.62031250000000104</v>
      </c>
    </row>
    <row r="91" spans="1:5" x14ac:dyDescent="0.25">
      <c r="A91" s="9">
        <f ca="1">IF(A90="","",IF(A90+'Üzleti adatok'!$B$3*60*0.0000115740740740741&gt;='Üzleti adatok'!$B$2,"",RANDBETWEEN(1,60*'Üzleti adatok'!$B$3)*0.0000115740740740741+A90))</f>
        <v>0.62380787037037144</v>
      </c>
      <c r="B91">
        <f ca="1">IF(A91="","",RANDBETWEEN(1,'Üzleti adatok'!$B$4))</f>
        <v>2</v>
      </c>
      <c r="C91" t="str">
        <f ca="1">IF(A91="","",INDEX(Palacsinták!$A$2:$A$101,RANDBETWEEN(1,COUNTA(Palacsinták!$A$2:$A$101))))</f>
        <v>porcukros</v>
      </c>
      <c r="D91">
        <f ca="1">IF(A91="","",IF(INDEX(Palacsinták!$C$2:$C$101,MATCH(Vásárlás!C91,Palacsinták!$A$2:$A$101,0))-SUMIF(Vásárlás!$C$2:C90,C91,Vásárlás!$B$2:B90)&lt;=0,0,IF(INDEX(Palacsinták!$C$2:$C$101,MATCH(Vásárlás!C91,Palacsinták!$A$2:$A$101,0))-SUMIF(Vásárlás!$C$2:C90,C91,Vásárlás!$B$2:B90)&gt;=B91,B91*INDEX(Palacsinták!$B$2:$B$101,MATCH(Vásárlás!C91,Palacsinták!$A$2:$A$101,0)),(INDEX(Palacsinták!$C$2:$C$101,MATCH(Vásárlás!C91,Palacsinták!$A$2:$A$101,0))-SUMIF(Vásárlás!$C$2:C90,C91,Vásárlás!$B$2:B90))*INDEX(Palacsinták!$B$2:$B$101,MATCH(Vásárlás!C91,Palacsinták!$A$2:$A$101,0)))))</f>
        <v>0</v>
      </c>
      <c r="E91" s="9">
        <f ca="1">IF(A91="","",IF(E90&gt;A91,E90,A91)+((D91/INDEX(Palacsinták!$B$2:$B$101,MATCH(Vásárlás!C91,Palacsinták!$A$2:$A$101,0)))*'Üzleti adatok'!$B$5*0.0000115740740740741))</f>
        <v>0.62380787037037144</v>
      </c>
    </row>
    <row r="92" spans="1:5" x14ac:dyDescent="0.25">
      <c r="A92" s="9">
        <f ca="1">IF(A91="","",IF(A91+'Üzleti adatok'!$B$3*60*0.0000115740740740741&gt;='Üzleti adatok'!$B$2,"",RANDBETWEEN(1,60*'Üzleti adatok'!$B$3)*0.0000115740740740741+A91))</f>
        <v>0.62398148148148258</v>
      </c>
      <c r="B92">
        <f ca="1">IF(A92="","",RANDBETWEEN(1,'Üzleti adatok'!$B$4))</f>
        <v>8</v>
      </c>
      <c r="C92" t="str">
        <f ca="1">IF(A92="","",INDEX(Palacsinták!$A$2:$A$101,RANDBETWEEN(1,COUNTA(Palacsinták!$A$2:$A$101))))</f>
        <v>banános</v>
      </c>
      <c r="D92">
        <f ca="1">IF(A92="","",IF(INDEX(Palacsinták!$C$2:$C$101,MATCH(Vásárlás!C92,Palacsinták!$A$2:$A$101,0))-SUMIF(Vásárlás!$C$2:C91,C92,Vásárlás!$B$2:B91)&lt;=0,0,IF(INDEX(Palacsinták!$C$2:$C$101,MATCH(Vásárlás!C92,Palacsinták!$A$2:$A$101,0))-SUMIF(Vásárlás!$C$2:C91,C92,Vásárlás!$B$2:B91)&gt;=B92,B92*INDEX(Palacsinták!$B$2:$B$101,MATCH(Vásárlás!C92,Palacsinták!$A$2:$A$101,0)),(INDEX(Palacsinták!$C$2:$C$101,MATCH(Vásárlás!C92,Palacsinták!$A$2:$A$101,0))-SUMIF(Vásárlás!$C$2:C91,C92,Vásárlás!$B$2:B91))*INDEX(Palacsinták!$B$2:$B$101,MATCH(Vásárlás!C92,Palacsinták!$A$2:$A$101,0)))))</f>
        <v>1250</v>
      </c>
      <c r="E92" s="9">
        <f ca="1">IF(A92="","",IF(E91&gt;A92,E91,A92)+((D92/INDEX(Palacsinták!$B$2:$B$101,MATCH(Vásárlás!C92,Palacsinták!$A$2:$A$101,0)))*'Üzleti adatok'!$B$5*0.0000115740740740741))</f>
        <v>0.62745370370370479</v>
      </c>
    </row>
    <row r="93" spans="1:5" x14ac:dyDescent="0.25">
      <c r="A93" s="9">
        <f ca="1">IF(A92="","",IF(A92+'Üzleti adatok'!$B$3*60*0.0000115740740740741&gt;='Üzleti adatok'!$B$2,"",RANDBETWEEN(1,60*'Üzleti adatok'!$B$3)*0.0000115740740740741+A92))</f>
        <v>0.62983796296296413</v>
      </c>
      <c r="B93">
        <f ca="1">IF(A93="","",RANDBETWEEN(1,'Üzleti adatok'!$B$4))</f>
        <v>5</v>
      </c>
      <c r="C93" t="str">
        <f ca="1">IF(A93="","",INDEX(Palacsinták!$A$2:$A$101,RANDBETWEEN(1,COUNTA(Palacsinták!$A$2:$A$101))))</f>
        <v>kakaós</v>
      </c>
      <c r="D93">
        <f ca="1">IF(A93="","",IF(INDEX(Palacsinták!$C$2:$C$101,MATCH(Vásárlás!C93,Palacsinták!$A$2:$A$101,0))-SUMIF(Vásárlás!$C$2:C92,C93,Vásárlás!$B$2:B92)&lt;=0,0,IF(INDEX(Palacsinták!$C$2:$C$101,MATCH(Vásárlás!C93,Palacsinták!$A$2:$A$101,0))-SUMIF(Vásárlás!$C$2:C92,C93,Vásárlás!$B$2:B92)&gt;=B93,B93*INDEX(Palacsinták!$B$2:$B$101,MATCH(Vásárlás!C93,Palacsinták!$A$2:$A$101,0)),(INDEX(Palacsinták!$C$2:$C$101,MATCH(Vásárlás!C93,Palacsinták!$A$2:$A$101,0))-SUMIF(Vásárlás!$C$2:C92,C93,Vásárlás!$B$2:B92))*INDEX(Palacsinták!$B$2:$B$101,MATCH(Vásárlás!C93,Palacsinták!$A$2:$A$101,0)))))</f>
        <v>0</v>
      </c>
      <c r="E93" s="9">
        <f ca="1">IF(A93="","",IF(E92&gt;A93,E92,A93)+((D93/INDEX(Palacsinták!$B$2:$B$101,MATCH(Vásárlás!C93,Palacsinták!$A$2:$A$101,0)))*'Üzleti adatok'!$B$5*0.0000115740740740741))</f>
        <v>0.62983796296296413</v>
      </c>
    </row>
    <row r="94" spans="1:5" x14ac:dyDescent="0.25">
      <c r="A94" s="9">
        <f ca="1">IF(A93="","",IF(A93+'Üzleti adatok'!$B$3*60*0.0000115740740740741&gt;='Üzleti adatok'!$B$2,"",RANDBETWEEN(1,60*'Üzleti adatok'!$B$3)*0.0000115740740740741+A93))</f>
        <v>0.63325231481481603</v>
      </c>
      <c r="B94">
        <f ca="1">IF(A94="","",RANDBETWEEN(1,'Üzleti adatok'!$B$4))</f>
        <v>1</v>
      </c>
      <c r="C94" t="str">
        <f ca="1">IF(A94="","",INDEX(Palacsinták!$A$2:$A$101,RANDBETWEEN(1,COUNTA(Palacsinták!$A$2:$A$101))))</f>
        <v>nutellás</v>
      </c>
      <c r="D94">
        <f ca="1">IF(A94="","",IF(INDEX(Palacsinták!$C$2:$C$101,MATCH(Vásárlás!C94,Palacsinták!$A$2:$A$101,0))-SUMIF(Vásárlás!$C$2:C93,C94,Vásárlás!$B$2:B93)&lt;=0,0,IF(INDEX(Palacsinták!$C$2:$C$101,MATCH(Vásárlás!C94,Palacsinták!$A$2:$A$101,0))-SUMIF(Vásárlás!$C$2:C93,C94,Vásárlás!$B$2:B93)&gt;=B94,B94*INDEX(Palacsinták!$B$2:$B$101,MATCH(Vásárlás!C94,Palacsinták!$A$2:$A$101,0)),(INDEX(Palacsinták!$C$2:$C$101,MATCH(Vásárlás!C94,Palacsinták!$A$2:$A$101,0))-SUMIF(Vásárlás!$C$2:C93,C94,Vásárlás!$B$2:B93))*INDEX(Palacsinták!$B$2:$B$101,MATCH(Vásárlás!C94,Palacsinták!$A$2:$A$101,0)))))</f>
        <v>350</v>
      </c>
      <c r="E94" s="9">
        <f ca="1">IF(A94="","",IF(E93&gt;A94,E93,A94)+((D94/INDEX(Palacsinták!$B$2:$B$101,MATCH(Vásárlás!C94,Palacsinták!$A$2:$A$101,0)))*'Üzleti adatok'!$B$5*0.0000115740740740741))</f>
        <v>0.63394675925926047</v>
      </c>
    </row>
    <row r="95" spans="1:5" x14ac:dyDescent="0.25">
      <c r="A95" s="9">
        <f ca="1">IF(A94="","",IF(A94+'Üzleti adatok'!$B$3*60*0.0000115740740740741&gt;='Üzleti adatok'!$B$2,"",RANDBETWEEN(1,60*'Üzleti adatok'!$B$3)*0.0000115740740740741+A94))</f>
        <v>0.63997685185185305</v>
      </c>
      <c r="B95">
        <f ca="1">IF(A95="","",RANDBETWEEN(1,'Üzleti adatok'!$B$4))</f>
        <v>2</v>
      </c>
      <c r="C95" t="str">
        <f ca="1">IF(A95="","",INDEX(Palacsinták!$A$2:$A$101,RANDBETWEEN(1,COUNTA(Palacsinták!$A$2:$A$101))))</f>
        <v>epres</v>
      </c>
      <c r="D95">
        <f ca="1">IF(A95="","",IF(INDEX(Palacsinták!$C$2:$C$101,MATCH(Vásárlás!C95,Palacsinták!$A$2:$A$101,0))-SUMIF(Vásárlás!$C$2:C94,C95,Vásárlás!$B$2:B94)&lt;=0,0,IF(INDEX(Palacsinták!$C$2:$C$101,MATCH(Vásárlás!C95,Palacsinták!$A$2:$A$101,0))-SUMIF(Vásárlás!$C$2:C94,C95,Vásárlás!$B$2:B94)&gt;=B95,B95*INDEX(Palacsinták!$B$2:$B$101,MATCH(Vásárlás!C95,Palacsinták!$A$2:$A$101,0)),(INDEX(Palacsinták!$C$2:$C$101,MATCH(Vásárlás!C95,Palacsinták!$A$2:$A$101,0))-SUMIF(Vásárlás!$C$2:C94,C95,Vásárlás!$B$2:B94))*INDEX(Palacsinták!$B$2:$B$101,MATCH(Vásárlás!C95,Palacsinták!$A$2:$A$101,0)))))</f>
        <v>500</v>
      </c>
      <c r="E95" s="9">
        <f ca="1">IF(A95="","",IF(E94&gt;A95,E94,A95)+((D95/INDEX(Palacsinták!$B$2:$B$101,MATCH(Vásárlás!C95,Palacsinták!$A$2:$A$101,0)))*'Üzleti adatok'!$B$5*0.0000115740740740741))</f>
        <v>0.64136574074074193</v>
      </c>
    </row>
    <row r="96" spans="1:5" x14ac:dyDescent="0.25">
      <c r="A96" s="9">
        <f ca="1">IF(A95="","",IF(A95+'Üzleti adatok'!$B$3*60*0.0000115740740740741&gt;='Üzleti adatok'!$B$2,"",RANDBETWEEN(1,60*'Üzleti adatok'!$B$3)*0.0000115740740740741+A95))</f>
        <v>0.64260416666666786</v>
      </c>
      <c r="B96">
        <f ca="1">IF(A96="","",RANDBETWEEN(1,'Üzleti adatok'!$B$4))</f>
        <v>9</v>
      </c>
      <c r="C96" t="str">
        <f ca="1">IF(A96="","",INDEX(Palacsinták!$A$2:$A$101,RANDBETWEEN(1,COUNTA(Palacsinták!$A$2:$A$101))))</f>
        <v>epres</v>
      </c>
      <c r="D96">
        <f ca="1">IF(A96="","",IF(INDEX(Palacsinták!$C$2:$C$101,MATCH(Vásárlás!C96,Palacsinták!$A$2:$A$101,0))-SUMIF(Vásárlás!$C$2:C95,C96,Vásárlás!$B$2:B95)&lt;=0,0,IF(INDEX(Palacsinták!$C$2:$C$101,MATCH(Vásárlás!C96,Palacsinták!$A$2:$A$101,0))-SUMIF(Vásárlás!$C$2:C95,C96,Vásárlás!$B$2:B95)&gt;=B96,B96*INDEX(Palacsinták!$B$2:$B$101,MATCH(Vásárlás!C96,Palacsinták!$A$2:$A$101,0)),(INDEX(Palacsinták!$C$2:$C$101,MATCH(Vásárlás!C96,Palacsinták!$A$2:$A$101,0))-SUMIF(Vásárlás!$C$2:C95,C96,Vásárlás!$B$2:B95))*INDEX(Palacsinták!$B$2:$B$101,MATCH(Vásárlás!C96,Palacsinták!$A$2:$A$101,0)))))</f>
        <v>500</v>
      </c>
      <c r="E96" s="9">
        <f ca="1">IF(A96="","",IF(E95&gt;A96,E95,A96)+((D96/INDEX(Palacsinták!$B$2:$B$101,MATCH(Vásárlás!C96,Palacsinták!$A$2:$A$101,0)))*'Üzleti adatok'!$B$5*0.0000115740740740741))</f>
        <v>0.64399305555555675</v>
      </c>
    </row>
    <row r="97" spans="1:5" x14ac:dyDescent="0.25">
      <c r="A97" s="9">
        <f ca="1">IF(A96="","",IF(A96+'Üzleti adatok'!$B$3*60*0.0000115740740740741&gt;='Üzleti adatok'!$B$2,"",RANDBETWEEN(1,60*'Üzleti adatok'!$B$3)*0.0000115740740740741+A96))</f>
        <v>0.64553240740740858</v>
      </c>
      <c r="B97">
        <f ca="1">IF(A97="","",RANDBETWEEN(1,'Üzleti adatok'!$B$4))</f>
        <v>10</v>
      </c>
      <c r="C97" t="str">
        <f ca="1">IF(A97="","",INDEX(Palacsinták!$A$2:$A$101,RANDBETWEEN(1,COUNTA(Palacsinták!$A$2:$A$101))))</f>
        <v>lekváros</v>
      </c>
      <c r="D97">
        <f ca="1">IF(A97="","",IF(INDEX(Palacsinták!$C$2:$C$101,MATCH(Vásárlás!C97,Palacsinták!$A$2:$A$101,0))-SUMIF(Vásárlás!$C$2:C96,C97,Vásárlás!$B$2:B96)&lt;=0,0,IF(INDEX(Palacsinták!$C$2:$C$101,MATCH(Vásárlás!C97,Palacsinták!$A$2:$A$101,0))-SUMIF(Vásárlás!$C$2:C96,C97,Vásárlás!$B$2:B96)&gt;=B97,B97*INDEX(Palacsinták!$B$2:$B$101,MATCH(Vásárlás!C97,Palacsinták!$A$2:$A$101,0)),(INDEX(Palacsinták!$C$2:$C$101,MATCH(Vásárlás!C97,Palacsinták!$A$2:$A$101,0))-SUMIF(Vásárlás!$C$2:C96,C97,Vásárlás!$B$2:B96))*INDEX(Palacsinták!$B$2:$B$101,MATCH(Vásárlás!C97,Palacsinták!$A$2:$A$101,0)))))</f>
        <v>0</v>
      </c>
      <c r="E97" s="9">
        <f ca="1">IF(A97="","",IF(E96&gt;A97,E96,A97)+((D97/INDEX(Palacsinták!$B$2:$B$101,MATCH(Vásárlás!C97,Palacsinták!$A$2:$A$101,0)))*'Üzleti adatok'!$B$5*0.0000115740740740741))</f>
        <v>0.64553240740740858</v>
      </c>
    </row>
    <row r="98" spans="1:5" x14ac:dyDescent="0.25">
      <c r="A98" s="9">
        <f ca="1">IF(A97="","",IF(A97+'Üzleti adatok'!$B$3*60*0.0000115740740740741&gt;='Üzleti adatok'!$B$2,"",RANDBETWEEN(1,60*'Üzleti adatok'!$B$3)*0.0000115740740740741+A97))</f>
        <v>0.6478587962962975</v>
      </c>
      <c r="B98">
        <f ca="1">IF(A98="","",RANDBETWEEN(1,'Üzleti adatok'!$B$4))</f>
        <v>2</v>
      </c>
      <c r="C98" t="str">
        <f ca="1">IF(A98="","",INDEX(Palacsinták!$A$2:$A$101,RANDBETWEEN(1,COUNTA(Palacsinták!$A$2:$A$101))))</f>
        <v>lekváros</v>
      </c>
      <c r="D98">
        <f ca="1">IF(A98="","",IF(INDEX(Palacsinták!$C$2:$C$101,MATCH(Vásárlás!C98,Palacsinták!$A$2:$A$101,0))-SUMIF(Vásárlás!$C$2:C97,C98,Vásárlás!$B$2:B97)&lt;=0,0,IF(INDEX(Palacsinták!$C$2:$C$101,MATCH(Vásárlás!C98,Palacsinták!$A$2:$A$101,0))-SUMIF(Vásárlás!$C$2:C97,C98,Vásárlás!$B$2:B97)&gt;=B98,B98*INDEX(Palacsinták!$B$2:$B$101,MATCH(Vásárlás!C98,Palacsinták!$A$2:$A$101,0)),(INDEX(Palacsinták!$C$2:$C$101,MATCH(Vásárlás!C98,Palacsinták!$A$2:$A$101,0))-SUMIF(Vásárlás!$C$2:C97,C98,Vásárlás!$B$2:B97))*INDEX(Palacsinták!$B$2:$B$101,MATCH(Vásárlás!C98,Palacsinták!$A$2:$A$101,0)))))</f>
        <v>0</v>
      </c>
      <c r="E98" s="9">
        <f ca="1">IF(A98="","",IF(E97&gt;A98,E97,A98)+((D98/INDEX(Palacsinták!$B$2:$B$101,MATCH(Vásárlás!C98,Palacsinták!$A$2:$A$101,0)))*'Üzleti adatok'!$B$5*0.0000115740740740741))</f>
        <v>0.6478587962962975</v>
      </c>
    </row>
    <row r="99" spans="1:5" x14ac:dyDescent="0.25">
      <c r="A99" s="9">
        <f ca="1">IF(A98="","",IF(A98+'Üzleti adatok'!$B$3*60*0.0000115740740740741&gt;='Üzleti adatok'!$B$2,"",RANDBETWEEN(1,60*'Üzleti adatok'!$B$3)*0.0000115740740740741+A98))</f>
        <v>0.64967592592592716</v>
      </c>
      <c r="B99">
        <f ca="1">IF(A99="","",RANDBETWEEN(1,'Üzleti adatok'!$B$4))</f>
        <v>2</v>
      </c>
      <c r="C99" t="str">
        <f ca="1">IF(A99="","",INDEX(Palacsinták!$A$2:$A$101,RANDBETWEEN(1,COUNTA(Palacsinták!$A$2:$A$101))))</f>
        <v>epres</v>
      </c>
      <c r="D99">
        <f ca="1">IF(A99="","",IF(INDEX(Palacsinták!$C$2:$C$101,MATCH(Vásárlás!C99,Palacsinták!$A$2:$A$101,0))-SUMIF(Vásárlás!$C$2:C98,C99,Vásárlás!$B$2:B98)&lt;=0,0,IF(INDEX(Palacsinták!$C$2:$C$101,MATCH(Vásárlás!C99,Palacsinták!$A$2:$A$101,0))-SUMIF(Vásárlás!$C$2:C98,C99,Vásárlás!$B$2:B98)&gt;=B99,B99*INDEX(Palacsinták!$B$2:$B$101,MATCH(Vásárlás!C99,Palacsinták!$A$2:$A$101,0)),(INDEX(Palacsinták!$C$2:$C$101,MATCH(Vásárlás!C99,Palacsinták!$A$2:$A$101,0))-SUMIF(Vásárlás!$C$2:C98,C99,Vásárlás!$B$2:B98))*INDEX(Palacsinták!$B$2:$B$101,MATCH(Vásárlás!C99,Palacsinták!$A$2:$A$101,0)))))</f>
        <v>0</v>
      </c>
      <c r="E99" s="9">
        <f ca="1">IF(A99="","",IF(E98&gt;A99,E98,A99)+((D99/INDEX(Palacsinták!$B$2:$B$101,MATCH(Vásárlás!C99,Palacsinták!$A$2:$A$101,0)))*'Üzleti adatok'!$B$5*0.0000115740740740741))</f>
        <v>0.64967592592592716</v>
      </c>
    </row>
    <row r="100" spans="1:5" x14ac:dyDescent="0.25">
      <c r="A100" s="9">
        <f ca="1">IF(A99="","",IF(A99+'Üzleti adatok'!$B$3*60*0.0000115740740740741&gt;='Üzleti adatok'!$B$2,"",RANDBETWEEN(1,60*'Üzleti adatok'!$B$3)*0.0000115740740740741+A99))</f>
        <v>0.65185185185185313</v>
      </c>
      <c r="B100">
        <f ca="1">IF(A100="","",RANDBETWEEN(1,'Üzleti adatok'!$B$4))</f>
        <v>7</v>
      </c>
      <c r="C100" t="str">
        <f ca="1">IF(A100="","",INDEX(Palacsinták!$A$2:$A$101,RANDBETWEEN(1,COUNTA(Palacsinták!$A$2:$A$101))))</f>
        <v>banános</v>
      </c>
      <c r="D100">
        <f ca="1">IF(A100="","",IF(INDEX(Palacsinták!$C$2:$C$101,MATCH(Vásárlás!C100,Palacsinták!$A$2:$A$101,0))-SUMIF(Vásárlás!$C$2:C99,C100,Vásárlás!$B$2:B99)&lt;=0,0,IF(INDEX(Palacsinták!$C$2:$C$101,MATCH(Vásárlás!C100,Palacsinták!$A$2:$A$101,0))-SUMIF(Vásárlás!$C$2:C99,C100,Vásárlás!$B$2:B99)&gt;=B100,B100*INDEX(Palacsinták!$B$2:$B$101,MATCH(Vásárlás!C100,Palacsinták!$A$2:$A$101,0)),(INDEX(Palacsinták!$C$2:$C$101,MATCH(Vásárlás!C100,Palacsinták!$A$2:$A$101,0))-SUMIF(Vásárlás!$C$2:C99,C100,Vásárlás!$B$2:B99))*INDEX(Palacsinták!$B$2:$B$101,MATCH(Vásárlás!C100,Palacsinták!$A$2:$A$101,0)))))</f>
        <v>0</v>
      </c>
      <c r="E100" s="9">
        <f ca="1">IF(A100="","",IF(E99&gt;A100,E99,A100)+((D100/INDEX(Palacsinták!$B$2:$B$101,MATCH(Vásárlás!C100,Palacsinták!$A$2:$A$101,0)))*'Üzleti adatok'!$B$5*0.0000115740740740741))</f>
        <v>0.65185185185185313</v>
      </c>
    </row>
    <row r="101" spans="1:5" x14ac:dyDescent="0.25">
      <c r="A101" s="9">
        <f ca="1">IF(A100="","",IF(A100+'Üzleti adatok'!$B$3*60*0.0000115740740740741&gt;='Üzleti adatok'!$B$2,"",RANDBETWEEN(1,60*'Üzleti adatok'!$B$3)*0.0000115740740740741+A100))</f>
        <v>0.65516203703703835</v>
      </c>
      <c r="B101">
        <f ca="1">IF(A101="","",RANDBETWEEN(1,'Üzleti adatok'!$B$4))</f>
        <v>9</v>
      </c>
      <c r="C101" t="str">
        <f ca="1">IF(A101="","",INDEX(Palacsinták!$A$2:$A$101,RANDBETWEEN(1,COUNTA(Palacsinták!$A$2:$A$101))))</f>
        <v>epres</v>
      </c>
      <c r="D101">
        <f ca="1">IF(A101="","",IF(INDEX(Palacsinták!$C$2:$C$101,MATCH(Vásárlás!C101,Palacsinták!$A$2:$A$101,0))-SUMIF(Vásárlás!$C$2:C100,C101,Vásárlás!$B$2:B100)&lt;=0,0,IF(INDEX(Palacsinták!$C$2:$C$101,MATCH(Vásárlás!C101,Palacsinták!$A$2:$A$101,0))-SUMIF(Vásárlás!$C$2:C100,C101,Vásárlás!$B$2:B100)&gt;=B101,B101*INDEX(Palacsinták!$B$2:$B$101,MATCH(Vásárlás!C101,Palacsinták!$A$2:$A$101,0)),(INDEX(Palacsinták!$C$2:$C$101,MATCH(Vásárlás!C101,Palacsinták!$A$2:$A$101,0))-SUMIF(Vásárlás!$C$2:C100,C101,Vásárlás!$B$2:B100))*INDEX(Palacsinták!$B$2:$B$101,MATCH(Vásárlás!C101,Palacsinták!$A$2:$A$101,0)))))</f>
        <v>0</v>
      </c>
      <c r="E101" s="9">
        <f ca="1">IF(A101="","",IF(E100&gt;A101,E100,A101)+((D101/INDEX(Palacsinták!$B$2:$B$101,MATCH(Vásárlás!C101,Palacsinták!$A$2:$A$101,0)))*'Üzleti adatok'!$B$5*0.0000115740740740741))</f>
        <v>0.65516203703703835</v>
      </c>
    </row>
    <row r="102" spans="1:5" x14ac:dyDescent="0.25">
      <c r="A102" s="9">
        <f ca="1">IF(A101="","",IF(A101+'Üzleti adatok'!$B$3*60*0.0000115740740740741&gt;='Üzleti adatok'!$B$2,"",RANDBETWEEN(1,60*'Üzleti adatok'!$B$3)*0.0000115740740740741+A101))</f>
        <v>0.66024305555555685</v>
      </c>
      <c r="B102">
        <f ca="1">IF(A102="","",RANDBETWEEN(1,'Üzleti adatok'!$B$4))</f>
        <v>1</v>
      </c>
      <c r="C102" t="str">
        <f ca="1">IF(A102="","",INDEX(Palacsinták!$A$2:$A$101,RANDBETWEEN(1,COUNTA(Palacsinták!$A$2:$A$101))))</f>
        <v>kakaós</v>
      </c>
      <c r="D102">
        <f ca="1">IF(A102="","",IF(INDEX(Palacsinták!$C$2:$C$101,MATCH(Vásárlás!C102,Palacsinták!$A$2:$A$101,0))-SUMIF(Vásárlás!$C$2:C101,C102,Vásárlás!$B$2:B101)&lt;=0,0,IF(INDEX(Palacsinták!$C$2:$C$101,MATCH(Vásárlás!C102,Palacsinták!$A$2:$A$101,0))-SUMIF(Vásárlás!$C$2:C101,C102,Vásárlás!$B$2:B101)&gt;=B102,B102*INDEX(Palacsinták!$B$2:$B$101,MATCH(Vásárlás!C102,Palacsinták!$A$2:$A$101,0)),(INDEX(Palacsinták!$C$2:$C$101,MATCH(Vásárlás!C102,Palacsinták!$A$2:$A$101,0))-SUMIF(Vásárlás!$C$2:C101,C102,Vásárlás!$B$2:B101))*INDEX(Palacsinták!$B$2:$B$101,MATCH(Vásárlás!C102,Palacsinták!$A$2:$A$101,0)))))</f>
        <v>0</v>
      </c>
      <c r="E102" s="9">
        <f ca="1">IF(A102="","",IF(E101&gt;A102,E101,A102)+((D102/INDEX(Palacsinták!$B$2:$B$101,MATCH(Vásárlás!C102,Palacsinták!$A$2:$A$101,0)))*'Üzleti adatok'!$B$5*0.0000115740740740741))</f>
        <v>0.66024305555555685</v>
      </c>
    </row>
    <row r="103" spans="1:5" x14ac:dyDescent="0.25">
      <c r="A103" s="9">
        <f ca="1">IF(A102="","",IF(A102+'Üzleti adatok'!$B$3*60*0.0000115740740740741&gt;='Üzleti adatok'!$B$2,"",RANDBETWEEN(1,60*'Üzleti adatok'!$B$3)*0.0000115740740740741+A102))</f>
        <v>0.66230324074074198</v>
      </c>
      <c r="B103">
        <f ca="1">IF(A103="","",RANDBETWEEN(1,'Üzleti adatok'!$B$4))</f>
        <v>2</v>
      </c>
      <c r="C103" t="str">
        <f ca="1">IF(A103="","",INDEX(Palacsinták!$A$2:$A$101,RANDBETWEEN(1,COUNTA(Palacsinták!$A$2:$A$101))))</f>
        <v>nutellás</v>
      </c>
      <c r="D103">
        <f ca="1">IF(A103="","",IF(INDEX(Palacsinták!$C$2:$C$101,MATCH(Vásárlás!C103,Palacsinták!$A$2:$A$101,0))-SUMIF(Vásárlás!$C$2:C102,C103,Vásárlás!$B$2:B102)&lt;=0,0,IF(INDEX(Palacsinták!$C$2:$C$101,MATCH(Vásárlás!C103,Palacsinták!$A$2:$A$101,0))-SUMIF(Vásárlás!$C$2:C102,C103,Vásárlás!$B$2:B102)&gt;=B103,B103*INDEX(Palacsinták!$B$2:$B$101,MATCH(Vásárlás!C103,Palacsinták!$A$2:$A$101,0)),(INDEX(Palacsinták!$C$2:$C$101,MATCH(Vásárlás!C103,Palacsinták!$A$2:$A$101,0))-SUMIF(Vásárlás!$C$2:C102,C103,Vásárlás!$B$2:B102))*INDEX(Palacsinták!$B$2:$B$101,MATCH(Vásárlás!C103,Palacsinták!$A$2:$A$101,0)))))</f>
        <v>700</v>
      </c>
      <c r="E103" s="9">
        <f ca="1">IF(A103="","",IF(E102&gt;A103,E102,A103)+((D103/INDEX(Palacsinták!$B$2:$B$101,MATCH(Vásárlás!C103,Palacsinták!$A$2:$A$101,0)))*'Üzleti adatok'!$B$5*0.0000115740740740741))</f>
        <v>0.66369212962963087</v>
      </c>
    </row>
    <row r="104" spans="1:5" x14ac:dyDescent="0.25">
      <c r="A104" s="9">
        <f ca="1">IF(A103="","",IF(A103+'Üzleti adatok'!$B$3*60*0.0000115740740740741&gt;='Üzleti adatok'!$B$2,"",RANDBETWEEN(1,60*'Üzleti adatok'!$B$3)*0.0000115740740740741+A103))</f>
        <v>0.66814814814814938</v>
      </c>
      <c r="B104">
        <f ca="1">IF(A104="","",RANDBETWEEN(1,'Üzleti adatok'!$B$4))</f>
        <v>9</v>
      </c>
      <c r="C104" t="str">
        <f ca="1">IF(A104="","",INDEX(Palacsinták!$A$2:$A$101,RANDBETWEEN(1,COUNTA(Palacsinták!$A$2:$A$101))))</f>
        <v>banános</v>
      </c>
      <c r="D104">
        <f ca="1">IF(A104="","",IF(INDEX(Palacsinták!$C$2:$C$101,MATCH(Vásárlás!C104,Palacsinták!$A$2:$A$101,0))-SUMIF(Vásárlás!$C$2:C103,C104,Vásárlás!$B$2:B103)&lt;=0,0,IF(INDEX(Palacsinták!$C$2:$C$101,MATCH(Vásárlás!C104,Palacsinták!$A$2:$A$101,0))-SUMIF(Vásárlás!$C$2:C103,C104,Vásárlás!$B$2:B103)&gt;=B104,B104*INDEX(Palacsinták!$B$2:$B$101,MATCH(Vásárlás!C104,Palacsinták!$A$2:$A$101,0)),(INDEX(Palacsinták!$C$2:$C$101,MATCH(Vásárlás!C104,Palacsinták!$A$2:$A$101,0))-SUMIF(Vásárlás!$C$2:C103,C104,Vásárlás!$B$2:B103))*INDEX(Palacsinták!$B$2:$B$101,MATCH(Vásárlás!C104,Palacsinták!$A$2:$A$101,0)))))</f>
        <v>0</v>
      </c>
      <c r="E104" s="9">
        <f ca="1">IF(A104="","",IF(E103&gt;A104,E103,A104)+((D104/INDEX(Palacsinták!$B$2:$B$101,MATCH(Vásárlás!C104,Palacsinták!$A$2:$A$101,0)))*'Üzleti adatok'!$B$5*0.0000115740740740741))</f>
        <v>0.66814814814814938</v>
      </c>
    </row>
    <row r="105" spans="1:5" x14ac:dyDescent="0.25">
      <c r="A105" s="9">
        <f ca="1">IF(A104="","",IF(A104+'Üzleti adatok'!$B$3*60*0.0000115740740740741&gt;='Üzleti adatok'!$B$2,"",RANDBETWEEN(1,60*'Üzleti adatok'!$B$3)*0.0000115740740740741+A104))</f>
        <v>0.66965277777777898</v>
      </c>
      <c r="B105">
        <f ca="1">IF(A105="","",RANDBETWEEN(1,'Üzleti adatok'!$B$4))</f>
        <v>1</v>
      </c>
      <c r="C105" t="str">
        <f ca="1">IF(A105="","",INDEX(Palacsinták!$A$2:$A$101,RANDBETWEEN(1,COUNTA(Palacsinták!$A$2:$A$101))))</f>
        <v>habos</v>
      </c>
      <c r="D105">
        <f ca="1">IF(A105="","",IF(INDEX(Palacsinták!$C$2:$C$101,MATCH(Vásárlás!C105,Palacsinták!$A$2:$A$101,0))-SUMIF(Vásárlás!$C$2:C104,C105,Vásárlás!$B$2:B104)&lt;=0,0,IF(INDEX(Palacsinták!$C$2:$C$101,MATCH(Vásárlás!C105,Palacsinták!$A$2:$A$101,0))-SUMIF(Vásárlás!$C$2:C104,C105,Vásárlás!$B$2:B104)&gt;=B105,B105*INDEX(Palacsinták!$B$2:$B$101,MATCH(Vásárlás!C105,Palacsinták!$A$2:$A$101,0)),(INDEX(Palacsinták!$C$2:$C$101,MATCH(Vásárlás!C105,Palacsinták!$A$2:$A$101,0))-SUMIF(Vásárlás!$C$2:C104,C105,Vásárlás!$B$2:B104))*INDEX(Palacsinták!$B$2:$B$101,MATCH(Vásárlás!C105,Palacsinták!$A$2:$A$101,0)))))</f>
        <v>0</v>
      </c>
      <c r="E105" s="9">
        <f ca="1">IF(A105="","",IF(E104&gt;A105,E104,A105)+((D105/INDEX(Palacsinták!$B$2:$B$101,MATCH(Vásárlás!C105,Palacsinták!$A$2:$A$101,0)))*'Üzleti adatok'!$B$5*0.0000115740740740741))</f>
        <v>0.66965277777777898</v>
      </c>
    </row>
    <row r="106" spans="1:5" x14ac:dyDescent="0.25">
      <c r="A106" s="9">
        <f ca="1">IF(A105="","",IF(A105+'Üzleti adatok'!$B$3*60*0.0000115740740740741&gt;='Üzleti adatok'!$B$2,"",RANDBETWEEN(1,60*'Üzleti adatok'!$B$3)*0.0000115740740740741+A105))</f>
        <v>0.67043981481481607</v>
      </c>
      <c r="B106">
        <f ca="1">IF(A106="","",RANDBETWEEN(1,'Üzleti adatok'!$B$4))</f>
        <v>9</v>
      </c>
      <c r="C106" t="str">
        <f ca="1">IF(A106="","",INDEX(Palacsinták!$A$2:$A$101,RANDBETWEEN(1,COUNTA(Palacsinták!$A$2:$A$101))))</f>
        <v>banános</v>
      </c>
      <c r="D106">
        <f ca="1">IF(A106="","",IF(INDEX(Palacsinták!$C$2:$C$101,MATCH(Vásárlás!C106,Palacsinták!$A$2:$A$101,0))-SUMIF(Vásárlás!$C$2:C105,C106,Vásárlás!$B$2:B105)&lt;=0,0,IF(INDEX(Palacsinták!$C$2:$C$101,MATCH(Vásárlás!C106,Palacsinták!$A$2:$A$101,0))-SUMIF(Vásárlás!$C$2:C105,C106,Vásárlás!$B$2:B105)&gt;=B106,B106*INDEX(Palacsinták!$B$2:$B$101,MATCH(Vásárlás!C106,Palacsinták!$A$2:$A$101,0)),(INDEX(Palacsinták!$C$2:$C$101,MATCH(Vásárlás!C106,Palacsinták!$A$2:$A$101,0))-SUMIF(Vásárlás!$C$2:C105,C106,Vásárlás!$B$2:B105))*INDEX(Palacsinták!$B$2:$B$101,MATCH(Vásárlás!C106,Palacsinták!$A$2:$A$101,0)))))</f>
        <v>0</v>
      </c>
      <c r="E106" s="9">
        <f ca="1">IF(A106="","",IF(E105&gt;A106,E105,A106)+((D106/INDEX(Palacsinták!$B$2:$B$101,MATCH(Vásárlás!C106,Palacsinták!$A$2:$A$101,0)))*'Üzleti adatok'!$B$5*0.0000115740740740741))</f>
        <v>0.67043981481481607</v>
      </c>
    </row>
    <row r="107" spans="1:5" x14ac:dyDescent="0.25">
      <c r="A107" s="9">
        <f ca="1">IF(A106="","",IF(A106+'Üzleti adatok'!$B$3*60*0.0000115740740740741&gt;='Üzleti adatok'!$B$2,"",RANDBETWEEN(1,60*'Üzleti adatok'!$B$3)*0.0000115740740740741+A106))</f>
        <v>0.67116898148148274</v>
      </c>
      <c r="B107">
        <f ca="1">IF(A107="","",RANDBETWEEN(1,'Üzleti adatok'!$B$4))</f>
        <v>2</v>
      </c>
      <c r="C107" t="str">
        <f ca="1">IF(A107="","",INDEX(Palacsinták!$A$2:$A$101,RANDBETWEEN(1,COUNTA(Palacsinták!$A$2:$A$101))))</f>
        <v>habos</v>
      </c>
      <c r="D107">
        <f ca="1">IF(A107="","",IF(INDEX(Palacsinták!$C$2:$C$101,MATCH(Vásárlás!C107,Palacsinták!$A$2:$A$101,0))-SUMIF(Vásárlás!$C$2:C106,C107,Vásárlás!$B$2:B106)&lt;=0,0,IF(INDEX(Palacsinták!$C$2:$C$101,MATCH(Vásárlás!C107,Palacsinták!$A$2:$A$101,0))-SUMIF(Vásárlás!$C$2:C106,C107,Vásárlás!$B$2:B106)&gt;=B107,B107*INDEX(Palacsinták!$B$2:$B$101,MATCH(Vásárlás!C107,Palacsinták!$A$2:$A$101,0)),(INDEX(Palacsinták!$C$2:$C$101,MATCH(Vásárlás!C107,Palacsinták!$A$2:$A$101,0))-SUMIF(Vásárlás!$C$2:C106,C107,Vásárlás!$B$2:B106))*INDEX(Palacsinták!$B$2:$B$101,MATCH(Vásárlás!C107,Palacsinták!$A$2:$A$101,0)))))</f>
        <v>0</v>
      </c>
      <c r="E107" s="9">
        <f ca="1">IF(A107="","",IF(E106&gt;A107,E106,A107)+((D107/INDEX(Palacsinták!$B$2:$B$101,MATCH(Vásárlás!C107,Palacsinták!$A$2:$A$101,0)))*'Üzleti adatok'!$B$5*0.0000115740740740741))</f>
        <v>0.67116898148148274</v>
      </c>
    </row>
    <row r="108" spans="1:5" x14ac:dyDescent="0.25">
      <c r="A108" s="9">
        <f ca="1">IF(A107="","",IF(A107+'Üzleti adatok'!$B$3*60*0.0000115740740740741&gt;='Üzleti adatok'!$B$2,"",RANDBETWEEN(1,60*'Üzleti adatok'!$B$3)*0.0000115740740740741+A107))</f>
        <v>0.67629629629629762</v>
      </c>
      <c r="B108">
        <f ca="1">IF(A108="","",RANDBETWEEN(1,'Üzleti adatok'!$B$4))</f>
        <v>9</v>
      </c>
      <c r="C108" t="str">
        <f ca="1">IF(A108="","",INDEX(Palacsinták!$A$2:$A$101,RANDBETWEEN(1,COUNTA(Palacsinták!$A$2:$A$101))))</f>
        <v>porcukros</v>
      </c>
      <c r="D108">
        <f ca="1">IF(A108="","",IF(INDEX(Palacsinták!$C$2:$C$101,MATCH(Vásárlás!C108,Palacsinták!$A$2:$A$101,0))-SUMIF(Vásárlás!$C$2:C107,C108,Vásárlás!$B$2:B107)&lt;=0,0,IF(INDEX(Palacsinták!$C$2:$C$101,MATCH(Vásárlás!C108,Palacsinták!$A$2:$A$101,0))-SUMIF(Vásárlás!$C$2:C107,C108,Vásárlás!$B$2:B107)&gt;=B108,B108*INDEX(Palacsinták!$B$2:$B$101,MATCH(Vásárlás!C108,Palacsinták!$A$2:$A$101,0)),(INDEX(Palacsinták!$C$2:$C$101,MATCH(Vásárlás!C108,Palacsinták!$A$2:$A$101,0))-SUMIF(Vásárlás!$C$2:C107,C108,Vásárlás!$B$2:B107))*INDEX(Palacsinták!$B$2:$B$101,MATCH(Vásárlás!C108,Palacsinták!$A$2:$A$101,0)))))</f>
        <v>0</v>
      </c>
      <c r="E108" s="9">
        <f ca="1">IF(A108="","",IF(E107&gt;A108,E107,A108)+((D108/INDEX(Palacsinták!$B$2:$B$101,MATCH(Vásárlás!C108,Palacsinták!$A$2:$A$101,0)))*'Üzleti adatok'!$B$5*0.0000115740740740741))</f>
        <v>0.67629629629629762</v>
      </c>
    </row>
    <row r="109" spans="1:5" x14ac:dyDescent="0.25">
      <c r="A109" s="9">
        <f ca="1">IF(A108="","",IF(A108+'Üzleti adatok'!$B$3*60*0.0000115740740740741&gt;='Üzleti adatok'!$B$2,"",RANDBETWEEN(1,60*'Üzleti adatok'!$B$3)*0.0000115740740740741+A108))</f>
        <v>0.67988425925926055</v>
      </c>
      <c r="B109">
        <f ca="1">IF(A109="","",RANDBETWEEN(1,'Üzleti adatok'!$B$4))</f>
        <v>9</v>
      </c>
      <c r="C109" t="str">
        <f ca="1">IF(A109="","",INDEX(Palacsinták!$A$2:$A$101,RANDBETWEEN(1,COUNTA(Palacsinták!$A$2:$A$101))))</f>
        <v>porcukros</v>
      </c>
      <c r="D109">
        <f ca="1">IF(A109="","",IF(INDEX(Palacsinták!$C$2:$C$101,MATCH(Vásárlás!C109,Palacsinták!$A$2:$A$101,0))-SUMIF(Vásárlás!$C$2:C108,C109,Vásárlás!$B$2:B108)&lt;=0,0,IF(INDEX(Palacsinták!$C$2:$C$101,MATCH(Vásárlás!C109,Palacsinták!$A$2:$A$101,0))-SUMIF(Vásárlás!$C$2:C108,C109,Vásárlás!$B$2:B108)&gt;=B109,B109*INDEX(Palacsinták!$B$2:$B$101,MATCH(Vásárlás!C109,Palacsinták!$A$2:$A$101,0)),(INDEX(Palacsinták!$C$2:$C$101,MATCH(Vásárlás!C109,Palacsinták!$A$2:$A$101,0))-SUMIF(Vásárlás!$C$2:C108,C109,Vásárlás!$B$2:B108))*INDEX(Palacsinták!$B$2:$B$101,MATCH(Vásárlás!C109,Palacsinták!$A$2:$A$101,0)))))</f>
        <v>0</v>
      </c>
      <c r="E109" s="9">
        <f ca="1">IF(A109="","",IF(E108&gt;A109,E108,A109)+((D109/INDEX(Palacsinták!$B$2:$B$101,MATCH(Vásárlás!C109,Palacsinták!$A$2:$A$101,0)))*'Üzleti adatok'!$B$5*0.0000115740740740741))</f>
        <v>0.67988425925926055</v>
      </c>
    </row>
    <row r="110" spans="1:5" x14ac:dyDescent="0.25">
      <c r="A110" s="9">
        <f ca="1">IF(A109="","",IF(A109+'Üzleti adatok'!$B$3*60*0.0000115740740740741&gt;='Üzleti adatok'!$B$2,"",RANDBETWEEN(1,60*'Üzleti adatok'!$B$3)*0.0000115740740740741+A109))</f>
        <v>0.68640046296296431</v>
      </c>
      <c r="B110">
        <f ca="1">IF(A110="","",RANDBETWEEN(1,'Üzleti adatok'!$B$4))</f>
        <v>6</v>
      </c>
      <c r="C110" t="str">
        <f ca="1">IF(A110="","",INDEX(Palacsinták!$A$2:$A$101,RANDBETWEEN(1,COUNTA(Palacsinták!$A$2:$A$101))))</f>
        <v>lekváros</v>
      </c>
      <c r="D110">
        <f ca="1">IF(A110="","",IF(INDEX(Palacsinták!$C$2:$C$101,MATCH(Vásárlás!C110,Palacsinták!$A$2:$A$101,0))-SUMIF(Vásárlás!$C$2:C109,C110,Vásárlás!$B$2:B109)&lt;=0,0,IF(INDEX(Palacsinták!$C$2:$C$101,MATCH(Vásárlás!C110,Palacsinták!$A$2:$A$101,0))-SUMIF(Vásárlás!$C$2:C109,C110,Vásárlás!$B$2:B109)&gt;=B110,B110*INDEX(Palacsinták!$B$2:$B$101,MATCH(Vásárlás!C110,Palacsinták!$A$2:$A$101,0)),(INDEX(Palacsinták!$C$2:$C$101,MATCH(Vásárlás!C110,Palacsinták!$A$2:$A$101,0))-SUMIF(Vásárlás!$C$2:C109,C110,Vásárlás!$B$2:B109))*INDEX(Palacsinták!$B$2:$B$101,MATCH(Vásárlás!C110,Palacsinták!$A$2:$A$101,0)))))</f>
        <v>0</v>
      </c>
      <c r="E110" s="9">
        <f ca="1">IF(A110="","",IF(E109&gt;A110,E109,A110)+((D110/INDEX(Palacsinták!$B$2:$B$101,MATCH(Vásárlás!C110,Palacsinták!$A$2:$A$101,0)))*'Üzleti adatok'!$B$5*0.0000115740740740741))</f>
        <v>0.68640046296296431</v>
      </c>
    </row>
    <row r="111" spans="1:5" x14ac:dyDescent="0.25">
      <c r="A111" s="9">
        <f ca="1">IF(A110="","",IF(A110+'Üzleti adatok'!$B$3*60*0.0000115740740740741&gt;='Üzleti adatok'!$B$2,"",RANDBETWEEN(1,60*'Üzleti adatok'!$B$3)*0.0000115740740740741+A110))</f>
        <v>0.6925462962962976</v>
      </c>
      <c r="B111">
        <f ca="1">IF(A111="","",RANDBETWEEN(1,'Üzleti adatok'!$B$4))</f>
        <v>6</v>
      </c>
      <c r="C111" t="str">
        <f ca="1">IF(A111="","",INDEX(Palacsinták!$A$2:$A$101,RANDBETWEEN(1,COUNTA(Palacsinták!$A$2:$A$101))))</f>
        <v>nutellás</v>
      </c>
      <c r="D111">
        <f ca="1">IF(A111="","",IF(INDEX(Palacsinták!$C$2:$C$101,MATCH(Vásárlás!C111,Palacsinták!$A$2:$A$101,0))-SUMIF(Vásárlás!$C$2:C110,C111,Vásárlás!$B$2:B110)&lt;=0,0,IF(INDEX(Palacsinták!$C$2:$C$101,MATCH(Vásárlás!C111,Palacsinták!$A$2:$A$101,0))-SUMIF(Vásárlás!$C$2:C110,C111,Vásárlás!$B$2:B110)&gt;=B111,B111*INDEX(Palacsinták!$B$2:$B$101,MATCH(Vásárlás!C111,Palacsinták!$A$2:$A$101,0)),(INDEX(Palacsinták!$C$2:$C$101,MATCH(Vásárlás!C111,Palacsinták!$A$2:$A$101,0))-SUMIF(Vásárlás!$C$2:C110,C111,Vásárlás!$B$2:B110))*INDEX(Palacsinták!$B$2:$B$101,MATCH(Vásárlás!C111,Palacsinták!$A$2:$A$101,0)))))</f>
        <v>2100</v>
      </c>
      <c r="E111" s="9">
        <f ca="1">IF(A111="","",IF(E110&gt;A111,E110,A111)+((D111/INDEX(Palacsinták!$B$2:$B$101,MATCH(Vásárlás!C111,Palacsinták!$A$2:$A$101,0)))*'Üzleti adatok'!$B$5*0.0000115740740740741))</f>
        <v>0.69671296296296426</v>
      </c>
    </row>
    <row r="112" spans="1:5" x14ac:dyDescent="0.25">
      <c r="A112" s="9">
        <f ca="1">IF(A111="","",IF(A111+'Üzleti adatok'!$B$3*60*0.0000115740740740741&gt;='Üzleti adatok'!$B$2,"",RANDBETWEEN(1,60*'Üzleti adatok'!$B$3)*0.0000115740740740741+A111))</f>
        <v>0.69929398148148281</v>
      </c>
      <c r="B112">
        <f ca="1">IF(A112="","",RANDBETWEEN(1,'Üzleti adatok'!$B$4))</f>
        <v>1</v>
      </c>
      <c r="C112" t="str">
        <f ca="1">IF(A112="","",INDEX(Palacsinták!$A$2:$A$101,RANDBETWEEN(1,COUNTA(Palacsinták!$A$2:$A$101))))</f>
        <v>nutellás</v>
      </c>
      <c r="D112">
        <f ca="1">IF(A112="","",IF(INDEX(Palacsinták!$C$2:$C$101,MATCH(Vásárlás!C112,Palacsinták!$A$2:$A$101,0))-SUMIF(Vásárlás!$C$2:C111,C112,Vásárlás!$B$2:B111)&lt;=0,0,IF(INDEX(Palacsinták!$C$2:$C$101,MATCH(Vásárlás!C112,Palacsinták!$A$2:$A$101,0))-SUMIF(Vásárlás!$C$2:C111,C112,Vásárlás!$B$2:B111)&gt;=B112,B112*INDEX(Palacsinták!$B$2:$B$101,MATCH(Vásárlás!C112,Palacsinták!$A$2:$A$101,0)),(INDEX(Palacsinták!$C$2:$C$101,MATCH(Vásárlás!C112,Palacsinták!$A$2:$A$101,0))-SUMIF(Vásárlás!$C$2:C111,C112,Vásárlás!$B$2:B111))*INDEX(Palacsinták!$B$2:$B$101,MATCH(Vásárlás!C112,Palacsinták!$A$2:$A$101,0)))))</f>
        <v>350</v>
      </c>
      <c r="E112" s="9">
        <f ca="1">IF(A112="","",IF(E111&gt;A112,E111,A112)+((D112/INDEX(Palacsinták!$B$2:$B$101,MATCH(Vásárlás!C112,Palacsinták!$A$2:$A$101,0)))*'Üzleti adatok'!$B$5*0.0000115740740740741))</f>
        <v>0.69998842592592725</v>
      </c>
    </row>
    <row r="113" spans="1:5" x14ac:dyDescent="0.25">
      <c r="A113" s="9">
        <f ca="1">IF(A112="","",IF(A112+'Üzleti adatok'!$B$3*60*0.0000115740740740741&gt;='Üzleti adatok'!$B$2,"",RANDBETWEEN(1,60*'Üzleti adatok'!$B$3)*0.0000115740740740741+A112))</f>
        <v>0.699317129629631</v>
      </c>
      <c r="B113">
        <f ca="1">IF(A113="","",RANDBETWEEN(1,'Üzleti adatok'!$B$4))</f>
        <v>10</v>
      </c>
      <c r="C113" t="str">
        <f ca="1">IF(A113="","",INDEX(Palacsinták!$A$2:$A$101,RANDBETWEEN(1,COUNTA(Palacsinták!$A$2:$A$101))))</f>
        <v>kakaós</v>
      </c>
      <c r="D113">
        <f ca="1">IF(A113="","",IF(INDEX(Palacsinták!$C$2:$C$101,MATCH(Vásárlás!C113,Palacsinták!$A$2:$A$101,0))-SUMIF(Vásárlás!$C$2:C112,C113,Vásárlás!$B$2:B112)&lt;=0,0,IF(INDEX(Palacsinták!$C$2:$C$101,MATCH(Vásárlás!C113,Palacsinták!$A$2:$A$101,0))-SUMIF(Vásárlás!$C$2:C112,C113,Vásárlás!$B$2:B112)&gt;=B113,B113*INDEX(Palacsinták!$B$2:$B$101,MATCH(Vásárlás!C113,Palacsinták!$A$2:$A$101,0)),(INDEX(Palacsinták!$C$2:$C$101,MATCH(Vásárlás!C113,Palacsinták!$A$2:$A$101,0))-SUMIF(Vásárlás!$C$2:C112,C113,Vásárlás!$B$2:B112))*INDEX(Palacsinták!$B$2:$B$101,MATCH(Vásárlás!C113,Palacsinták!$A$2:$A$101,0)))))</f>
        <v>0</v>
      </c>
      <c r="E113" s="9">
        <f ca="1">IF(A113="","",IF(E112&gt;A113,E112,A113)+((D113/INDEX(Palacsinták!$B$2:$B$101,MATCH(Vásárlás!C113,Palacsinták!$A$2:$A$101,0)))*'Üzleti adatok'!$B$5*0.0000115740740740741))</f>
        <v>0.69998842592592725</v>
      </c>
    </row>
    <row r="114" spans="1:5" x14ac:dyDescent="0.25">
      <c r="A114" s="9">
        <f ca="1">IF(A113="","",IF(A113+'Üzleti adatok'!$B$3*60*0.0000115740740740741&gt;='Üzleti adatok'!$B$2,"",RANDBETWEEN(1,60*'Üzleti adatok'!$B$3)*0.0000115740740740741+A113))</f>
        <v>0.70481481481481623</v>
      </c>
      <c r="B114">
        <f ca="1">IF(A114="","",RANDBETWEEN(1,'Üzleti adatok'!$B$4))</f>
        <v>1</v>
      </c>
      <c r="C114" t="str">
        <f ca="1">IF(A114="","",INDEX(Palacsinták!$A$2:$A$101,RANDBETWEEN(1,COUNTA(Palacsinták!$A$2:$A$101))))</f>
        <v>kakaós</v>
      </c>
      <c r="D114">
        <f ca="1">IF(A114="","",IF(INDEX(Palacsinták!$C$2:$C$101,MATCH(Vásárlás!C114,Palacsinták!$A$2:$A$101,0))-SUMIF(Vásárlás!$C$2:C113,C114,Vásárlás!$B$2:B113)&lt;=0,0,IF(INDEX(Palacsinták!$C$2:$C$101,MATCH(Vásárlás!C114,Palacsinták!$A$2:$A$101,0))-SUMIF(Vásárlás!$C$2:C113,C114,Vásárlás!$B$2:B113)&gt;=B114,B114*INDEX(Palacsinták!$B$2:$B$101,MATCH(Vásárlás!C114,Palacsinták!$A$2:$A$101,0)),(INDEX(Palacsinták!$C$2:$C$101,MATCH(Vásárlás!C114,Palacsinták!$A$2:$A$101,0))-SUMIF(Vásárlás!$C$2:C113,C114,Vásárlás!$B$2:B113))*INDEX(Palacsinták!$B$2:$B$101,MATCH(Vásárlás!C114,Palacsinták!$A$2:$A$101,0)))))</f>
        <v>0</v>
      </c>
      <c r="E114" s="9">
        <f ca="1">IF(A114="","",IF(E113&gt;A114,E113,A114)+((D114/INDEX(Palacsinták!$B$2:$B$101,MATCH(Vásárlás!C114,Palacsinták!$A$2:$A$101,0)))*'Üzleti adatok'!$B$5*0.0000115740740740741))</f>
        <v>0.70481481481481623</v>
      </c>
    </row>
    <row r="115" spans="1:5" x14ac:dyDescent="0.25">
      <c r="A115" s="9">
        <f ca="1">IF(A114="","",IF(A114+'Üzleti adatok'!$B$3*60*0.0000115740740740741&gt;='Üzleti adatok'!$B$2,"",RANDBETWEEN(1,60*'Üzleti adatok'!$B$3)*0.0000115740740740741+A114))</f>
        <v>0.71037037037037176</v>
      </c>
      <c r="B115">
        <f ca="1">IF(A115="","",RANDBETWEEN(1,'Üzleti adatok'!$B$4))</f>
        <v>3</v>
      </c>
      <c r="C115" t="str">
        <f ca="1">IF(A115="","",INDEX(Palacsinták!$A$2:$A$101,RANDBETWEEN(1,COUNTA(Palacsinták!$A$2:$A$101))))</f>
        <v>epres</v>
      </c>
      <c r="D115">
        <f ca="1">IF(A115="","",IF(INDEX(Palacsinták!$C$2:$C$101,MATCH(Vásárlás!C115,Palacsinták!$A$2:$A$101,0))-SUMIF(Vásárlás!$C$2:C114,C115,Vásárlás!$B$2:B114)&lt;=0,0,IF(INDEX(Palacsinták!$C$2:$C$101,MATCH(Vásárlás!C115,Palacsinták!$A$2:$A$101,0))-SUMIF(Vásárlás!$C$2:C114,C115,Vásárlás!$B$2:B114)&gt;=B115,B115*INDEX(Palacsinták!$B$2:$B$101,MATCH(Vásárlás!C115,Palacsinták!$A$2:$A$101,0)),(INDEX(Palacsinták!$C$2:$C$101,MATCH(Vásárlás!C115,Palacsinták!$A$2:$A$101,0))-SUMIF(Vásárlás!$C$2:C114,C115,Vásárlás!$B$2:B114))*INDEX(Palacsinták!$B$2:$B$101,MATCH(Vásárlás!C115,Palacsinták!$A$2:$A$101,0)))))</f>
        <v>0</v>
      </c>
      <c r="E115" s="9">
        <f ca="1">IF(A115="","",IF(E114&gt;A115,E114,A115)+((D115/INDEX(Palacsinták!$B$2:$B$101,MATCH(Vásárlás!C115,Palacsinták!$A$2:$A$101,0)))*'Üzleti adatok'!$B$5*0.0000115740740740741))</f>
        <v>0.71037037037037176</v>
      </c>
    </row>
    <row r="116" spans="1:5" x14ac:dyDescent="0.25">
      <c r="A116" s="9">
        <f ca="1">IF(A115="","",IF(A115+'Üzleti adatok'!$B$3*60*0.0000115740740740741&gt;='Üzleti adatok'!$B$2,"",RANDBETWEEN(1,60*'Üzleti adatok'!$B$3)*0.0000115740740740741+A115))</f>
        <v>0.71071759259259404</v>
      </c>
      <c r="B116">
        <f ca="1">IF(A116="","",RANDBETWEEN(1,'Üzleti adatok'!$B$4))</f>
        <v>4</v>
      </c>
      <c r="C116" t="str">
        <f ca="1">IF(A116="","",INDEX(Palacsinták!$A$2:$A$101,RANDBETWEEN(1,COUNTA(Palacsinták!$A$2:$A$101))))</f>
        <v>nutellás</v>
      </c>
      <c r="D116">
        <f ca="1">IF(A116="","",IF(INDEX(Palacsinták!$C$2:$C$101,MATCH(Vásárlás!C116,Palacsinták!$A$2:$A$101,0))-SUMIF(Vásárlás!$C$2:C115,C116,Vásárlás!$B$2:B115)&lt;=0,0,IF(INDEX(Palacsinták!$C$2:$C$101,MATCH(Vásárlás!C116,Palacsinták!$A$2:$A$101,0))-SUMIF(Vásárlás!$C$2:C115,C116,Vásárlás!$B$2:B115)&gt;=B116,B116*INDEX(Palacsinták!$B$2:$B$101,MATCH(Vásárlás!C116,Palacsinták!$A$2:$A$101,0)),(INDEX(Palacsinták!$C$2:$C$101,MATCH(Vásárlás!C116,Palacsinták!$A$2:$A$101,0))-SUMIF(Vásárlás!$C$2:C115,C116,Vásárlás!$B$2:B115))*INDEX(Palacsinták!$B$2:$B$101,MATCH(Vásárlás!C116,Palacsinták!$A$2:$A$101,0)))))</f>
        <v>1400</v>
      </c>
      <c r="E116" s="9">
        <f ca="1">IF(A116="","",IF(E115&gt;A116,E115,A116)+((D116/INDEX(Palacsinták!$B$2:$B$101,MATCH(Vásárlás!C116,Palacsinták!$A$2:$A$101,0)))*'Üzleti adatok'!$B$5*0.0000115740740740741))</f>
        <v>0.71349537037037181</v>
      </c>
    </row>
    <row r="117" spans="1:5" x14ac:dyDescent="0.25">
      <c r="A117" s="9">
        <f ca="1">IF(A116="","",IF(A116+'Üzleti adatok'!$B$3*60*0.0000115740740740741&gt;='Üzleti adatok'!$B$2,"",RANDBETWEEN(1,60*'Üzleti adatok'!$B$3)*0.0000115740740740741+A116))</f>
        <v>0.71299768518518669</v>
      </c>
      <c r="B117">
        <f ca="1">IF(A117="","",RANDBETWEEN(1,'Üzleti adatok'!$B$4))</f>
        <v>6</v>
      </c>
      <c r="C117" t="str">
        <f ca="1">IF(A117="","",INDEX(Palacsinták!$A$2:$A$101,RANDBETWEEN(1,COUNTA(Palacsinták!$A$2:$A$101))))</f>
        <v>epres</v>
      </c>
      <c r="D117">
        <f ca="1">IF(A117="","",IF(INDEX(Palacsinták!$C$2:$C$101,MATCH(Vásárlás!C117,Palacsinták!$A$2:$A$101,0))-SUMIF(Vásárlás!$C$2:C116,C117,Vásárlás!$B$2:B116)&lt;=0,0,IF(INDEX(Palacsinták!$C$2:$C$101,MATCH(Vásárlás!C117,Palacsinták!$A$2:$A$101,0))-SUMIF(Vásárlás!$C$2:C116,C117,Vásárlás!$B$2:B116)&gt;=B117,B117*INDEX(Palacsinták!$B$2:$B$101,MATCH(Vásárlás!C117,Palacsinták!$A$2:$A$101,0)),(INDEX(Palacsinták!$C$2:$C$101,MATCH(Vásárlás!C117,Palacsinták!$A$2:$A$101,0))-SUMIF(Vásárlás!$C$2:C116,C117,Vásárlás!$B$2:B116))*INDEX(Palacsinták!$B$2:$B$101,MATCH(Vásárlás!C117,Palacsinták!$A$2:$A$101,0)))))</f>
        <v>0</v>
      </c>
      <c r="E117" s="9">
        <f ca="1">IF(A117="","",IF(E116&gt;A117,E116,A117)+((D117/INDEX(Palacsinták!$B$2:$B$101,MATCH(Vásárlás!C117,Palacsinták!$A$2:$A$101,0)))*'Üzleti adatok'!$B$5*0.0000115740740740741))</f>
        <v>0.71349537037037181</v>
      </c>
    </row>
    <row r="118" spans="1:5" x14ac:dyDescent="0.25">
      <c r="A118" s="9">
        <f ca="1">IF(A117="","",IF(A117+'Üzleti adatok'!$B$3*60*0.0000115740740740741&gt;='Üzleti adatok'!$B$2,"",RANDBETWEEN(1,60*'Üzleti adatok'!$B$3)*0.0000115740740740741+A117))</f>
        <v>0.71435185185185335</v>
      </c>
      <c r="B118">
        <f ca="1">IF(A118="","",RANDBETWEEN(1,'Üzleti adatok'!$B$4))</f>
        <v>8</v>
      </c>
      <c r="C118" t="str">
        <f ca="1">IF(A118="","",INDEX(Palacsinták!$A$2:$A$101,RANDBETWEEN(1,COUNTA(Palacsinták!$A$2:$A$101))))</f>
        <v>kakaós</v>
      </c>
      <c r="D118">
        <f ca="1">IF(A118="","",IF(INDEX(Palacsinták!$C$2:$C$101,MATCH(Vásárlás!C118,Palacsinták!$A$2:$A$101,0))-SUMIF(Vásárlás!$C$2:C117,C118,Vásárlás!$B$2:B117)&lt;=0,0,IF(INDEX(Palacsinták!$C$2:$C$101,MATCH(Vásárlás!C118,Palacsinták!$A$2:$A$101,0))-SUMIF(Vásárlás!$C$2:C117,C118,Vásárlás!$B$2:B117)&gt;=B118,B118*INDEX(Palacsinták!$B$2:$B$101,MATCH(Vásárlás!C118,Palacsinták!$A$2:$A$101,0)),(INDEX(Palacsinták!$C$2:$C$101,MATCH(Vásárlás!C118,Palacsinták!$A$2:$A$101,0))-SUMIF(Vásárlás!$C$2:C117,C118,Vásárlás!$B$2:B117))*INDEX(Palacsinták!$B$2:$B$101,MATCH(Vásárlás!C118,Palacsinták!$A$2:$A$101,0)))))</f>
        <v>0</v>
      </c>
      <c r="E118" s="9">
        <f ca="1">IF(A118="","",IF(E117&gt;A118,E117,A118)+((D118/INDEX(Palacsinták!$B$2:$B$101,MATCH(Vásárlás!C118,Palacsinták!$A$2:$A$101,0)))*'Üzleti adatok'!$B$5*0.0000115740740740741))</f>
        <v>0.71435185185185335</v>
      </c>
    </row>
    <row r="119" spans="1:5" x14ac:dyDescent="0.25">
      <c r="A119" s="9">
        <f ca="1">IF(A118="","",IF(A118+'Üzleti adatok'!$B$3*60*0.0000115740740740741&gt;='Üzleti adatok'!$B$2,"",RANDBETWEEN(1,60*'Üzleti adatok'!$B$3)*0.0000115740740740741+A118))</f>
        <v>0.7172337962962978</v>
      </c>
      <c r="B119">
        <f ca="1">IF(A119="","",RANDBETWEEN(1,'Üzleti adatok'!$B$4))</f>
        <v>8</v>
      </c>
      <c r="C119" t="str">
        <f ca="1">IF(A119="","",INDEX(Palacsinták!$A$2:$A$101,RANDBETWEEN(1,COUNTA(Palacsinták!$A$2:$A$101))))</f>
        <v>nutellás</v>
      </c>
      <c r="D119">
        <f ca="1">IF(A119="","",IF(INDEX(Palacsinták!$C$2:$C$101,MATCH(Vásárlás!C119,Palacsinták!$A$2:$A$101,0))-SUMIF(Vásárlás!$C$2:C118,C119,Vásárlás!$B$2:B118)&lt;=0,0,IF(INDEX(Palacsinták!$C$2:$C$101,MATCH(Vásárlás!C119,Palacsinták!$A$2:$A$101,0))-SUMIF(Vásárlás!$C$2:C118,C119,Vásárlás!$B$2:B118)&gt;=B119,B119*INDEX(Palacsinták!$B$2:$B$101,MATCH(Vásárlás!C119,Palacsinták!$A$2:$A$101,0)),(INDEX(Palacsinták!$C$2:$C$101,MATCH(Vásárlás!C119,Palacsinták!$A$2:$A$101,0))-SUMIF(Vásárlás!$C$2:C118,C119,Vásárlás!$B$2:B118))*INDEX(Palacsinták!$B$2:$B$101,MATCH(Vásárlás!C119,Palacsinták!$A$2:$A$101,0)))))</f>
        <v>2800</v>
      </c>
      <c r="E119" s="9">
        <f ca="1">IF(A119="","",IF(E118&gt;A119,E118,A119)+((D119/INDEX(Palacsinták!$B$2:$B$101,MATCH(Vásárlás!C119,Palacsinták!$A$2:$A$101,0)))*'Üzleti adatok'!$B$5*0.0000115740740740741))</f>
        <v>0.72278935185185333</v>
      </c>
    </row>
    <row r="120" spans="1:5" x14ac:dyDescent="0.25">
      <c r="A120" s="9">
        <f ca="1">IF(A119="","",IF(A119+'Üzleti adatok'!$B$3*60*0.0000115740740740741&gt;='Üzleti adatok'!$B$2,"",RANDBETWEEN(1,60*'Üzleti adatok'!$B$3)*0.0000115740740740741+A119))</f>
        <v>0.72199074074074221</v>
      </c>
      <c r="B120">
        <f ca="1">IF(A120="","",RANDBETWEEN(1,'Üzleti adatok'!$B$4))</f>
        <v>7</v>
      </c>
      <c r="C120" t="str">
        <f ca="1">IF(A120="","",INDEX(Palacsinták!$A$2:$A$101,RANDBETWEEN(1,COUNTA(Palacsinták!$A$2:$A$101))))</f>
        <v>habos</v>
      </c>
      <c r="D120">
        <f ca="1">IF(A120="","",IF(INDEX(Palacsinták!$C$2:$C$101,MATCH(Vásárlás!C120,Palacsinták!$A$2:$A$101,0))-SUMIF(Vásárlás!$C$2:C119,C120,Vásárlás!$B$2:B119)&lt;=0,0,IF(INDEX(Palacsinták!$C$2:$C$101,MATCH(Vásárlás!C120,Palacsinták!$A$2:$A$101,0))-SUMIF(Vásárlás!$C$2:C119,C120,Vásárlás!$B$2:B119)&gt;=B120,B120*INDEX(Palacsinták!$B$2:$B$101,MATCH(Vásárlás!C120,Palacsinták!$A$2:$A$101,0)),(INDEX(Palacsinták!$C$2:$C$101,MATCH(Vásárlás!C120,Palacsinták!$A$2:$A$101,0))-SUMIF(Vásárlás!$C$2:C119,C120,Vásárlás!$B$2:B119))*INDEX(Palacsinták!$B$2:$B$101,MATCH(Vásárlás!C120,Palacsinták!$A$2:$A$101,0)))))</f>
        <v>0</v>
      </c>
      <c r="E120" s="9">
        <f ca="1">IF(A120="","",IF(E119&gt;A120,E119,A120)+((D120/INDEX(Palacsinták!$B$2:$B$101,MATCH(Vásárlás!C120,Palacsinták!$A$2:$A$101,0)))*'Üzleti adatok'!$B$5*0.0000115740740740741))</f>
        <v>0.72278935185185333</v>
      </c>
    </row>
    <row r="121" spans="1:5" x14ac:dyDescent="0.25">
      <c r="A121" s="9">
        <f ca="1">IF(A120="","",IF(A120+'Üzleti adatok'!$B$3*60*0.0000115740740740741&gt;='Üzleti adatok'!$B$2,"",RANDBETWEEN(1,60*'Üzleti adatok'!$B$3)*0.0000115740740740741+A120))</f>
        <v>0.72364583333333476</v>
      </c>
      <c r="B121">
        <f ca="1">IF(A121="","",RANDBETWEEN(1,'Üzleti adatok'!$B$4))</f>
        <v>7</v>
      </c>
      <c r="C121" t="str">
        <f ca="1">IF(A121="","",INDEX(Palacsinták!$A$2:$A$101,RANDBETWEEN(1,COUNTA(Palacsinták!$A$2:$A$101))))</f>
        <v>porcukros</v>
      </c>
      <c r="D121">
        <f ca="1">IF(A121="","",IF(INDEX(Palacsinták!$C$2:$C$101,MATCH(Vásárlás!C121,Palacsinták!$A$2:$A$101,0))-SUMIF(Vásárlás!$C$2:C120,C121,Vásárlás!$B$2:B120)&lt;=0,0,IF(INDEX(Palacsinták!$C$2:$C$101,MATCH(Vásárlás!C121,Palacsinták!$A$2:$A$101,0))-SUMIF(Vásárlás!$C$2:C120,C121,Vásárlás!$B$2:B120)&gt;=B121,B121*INDEX(Palacsinták!$B$2:$B$101,MATCH(Vásárlás!C121,Palacsinták!$A$2:$A$101,0)),(INDEX(Palacsinták!$C$2:$C$101,MATCH(Vásárlás!C121,Palacsinták!$A$2:$A$101,0))-SUMIF(Vásárlás!$C$2:C120,C121,Vásárlás!$B$2:B120))*INDEX(Palacsinták!$B$2:$B$101,MATCH(Vásárlás!C121,Palacsinták!$A$2:$A$101,0)))))</f>
        <v>0</v>
      </c>
      <c r="E121" s="9">
        <f ca="1">IF(A121="","",IF(E120&gt;A121,E120,A121)+((D121/INDEX(Palacsinták!$B$2:$B$101,MATCH(Vásárlás!C121,Palacsinták!$A$2:$A$101,0)))*'Üzleti adatok'!$B$5*0.0000115740740740741))</f>
        <v>0.72364583333333476</v>
      </c>
    </row>
    <row r="122" spans="1:5" x14ac:dyDescent="0.25">
      <c r="A122" s="9">
        <f ca="1">IF(A121="","",IF(A121+'Üzleti adatok'!$B$3*60*0.0000115740740740741&gt;='Üzleti adatok'!$B$2,"",RANDBETWEEN(1,60*'Üzleti adatok'!$B$3)*0.0000115740740740741+A121))</f>
        <v>0.72840277777777918</v>
      </c>
      <c r="B122">
        <f ca="1">IF(A122="","",RANDBETWEEN(1,'Üzleti adatok'!$B$4))</f>
        <v>8</v>
      </c>
      <c r="C122" t="str">
        <f ca="1">IF(A122="","",INDEX(Palacsinták!$A$2:$A$101,RANDBETWEEN(1,COUNTA(Palacsinták!$A$2:$A$101))))</f>
        <v>lekváros</v>
      </c>
      <c r="D122">
        <f ca="1">IF(A122="","",IF(INDEX(Palacsinták!$C$2:$C$101,MATCH(Vásárlás!C122,Palacsinták!$A$2:$A$101,0))-SUMIF(Vásárlás!$C$2:C121,C122,Vásárlás!$B$2:B121)&lt;=0,0,IF(INDEX(Palacsinták!$C$2:$C$101,MATCH(Vásárlás!C122,Palacsinták!$A$2:$A$101,0))-SUMIF(Vásárlás!$C$2:C121,C122,Vásárlás!$B$2:B121)&gt;=B122,B122*INDEX(Palacsinták!$B$2:$B$101,MATCH(Vásárlás!C122,Palacsinták!$A$2:$A$101,0)),(INDEX(Palacsinták!$C$2:$C$101,MATCH(Vásárlás!C122,Palacsinták!$A$2:$A$101,0))-SUMIF(Vásárlás!$C$2:C121,C122,Vásárlás!$B$2:B121))*INDEX(Palacsinták!$B$2:$B$101,MATCH(Vásárlás!C122,Palacsinták!$A$2:$A$101,0)))))</f>
        <v>0</v>
      </c>
      <c r="E122" s="9">
        <f ca="1">IF(A122="","",IF(E121&gt;A122,E121,A122)+((D122/INDEX(Palacsinták!$B$2:$B$101,MATCH(Vásárlás!C122,Palacsinták!$A$2:$A$101,0)))*'Üzleti adatok'!$B$5*0.0000115740740740741))</f>
        <v>0.72840277777777918</v>
      </c>
    </row>
    <row r="123" spans="1:5" x14ac:dyDescent="0.25">
      <c r="A123" s="9">
        <f ca="1">IF(A122="","",IF(A122+'Üzleti adatok'!$B$3*60*0.0000115740740740741&gt;='Üzleti adatok'!$B$2,"",RANDBETWEEN(1,60*'Üzleti adatok'!$B$3)*0.0000115740740740741+A122))</f>
        <v>0.73333333333333472</v>
      </c>
      <c r="B123">
        <f ca="1">IF(A123="","",RANDBETWEEN(1,'Üzleti adatok'!$B$4))</f>
        <v>2</v>
      </c>
      <c r="C123" t="str">
        <f ca="1">IF(A123="","",INDEX(Palacsinták!$A$2:$A$101,RANDBETWEEN(1,COUNTA(Palacsinták!$A$2:$A$101))))</f>
        <v>epres</v>
      </c>
      <c r="D123">
        <f ca="1">IF(A123="","",IF(INDEX(Palacsinták!$C$2:$C$101,MATCH(Vásárlás!C123,Palacsinták!$A$2:$A$101,0))-SUMIF(Vásárlás!$C$2:C122,C123,Vásárlás!$B$2:B122)&lt;=0,0,IF(INDEX(Palacsinták!$C$2:$C$101,MATCH(Vásárlás!C123,Palacsinták!$A$2:$A$101,0))-SUMIF(Vásárlás!$C$2:C122,C123,Vásárlás!$B$2:B122)&gt;=B123,B123*INDEX(Palacsinták!$B$2:$B$101,MATCH(Vásárlás!C123,Palacsinták!$A$2:$A$101,0)),(INDEX(Palacsinták!$C$2:$C$101,MATCH(Vásárlás!C123,Palacsinták!$A$2:$A$101,0))-SUMIF(Vásárlás!$C$2:C122,C123,Vásárlás!$B$2:B122))*INDEX(Palacsinták!$B$2:$B$101,MATCH(Vásárlás!C123,Palacsinták!$A$2:$A$101,0)))))</f>
        <v>0</v>
      </c>
      <c r="E123" s="9">
        <f ca="1">IF(A123="","",IF(E122&gt;A123,E122,A123)+((D123/INDEX(Palacsinták!$B$2:$B$101,MATCH(Vásárlás!C123,Palacsinták!$A$2:$A$101,0)))*'Üzleti adatok'!$B$5*0.0000115740740740741))</f>
        <v>0.73333333333333472</v>
      </c>
    </row>
    <row r="124" spans="1:5" x14ac:dyDescent="0.25">
      <c r="A124" s="9">
        <f ca="1">IF(A123="","",IF(A123+'Üzleti adatok'!$B$3*60*0.0000115740740740741&gt;='Üzleti adatok'!$B$2,"",RANDBETWEEN(1,60*'Üzleti adatok'!$B$3)*0.0000115740740740741+A123))</f>
        <v>0.73981481481481626</v>
      </c>
      <c r="B124">
        <f ca="1">IF(A124="","",RANDBETWEEN(1,'Üzleti adatok'!$B$4))</f>
        <v>4</v>
      </c>
      <c r="C124" t="str">
        <f ca="1">IF(A124="","",INDEX(Palacsinták!$A$2:$A$101,RANDBETWEEN(1,COUNTA(Palacsinták!$A$2:$A$101))))</f>
        <v>kakaós</v>
      </c>
      <c r="D124">
        <f ca="1">IF(A124="","",IF(INDEX(Palacsinták!$C$2:$C$101,MATCH(Vásárlás!C124,Palacsinták!$A$2:$A$101,0))-SUMIF(Vásárlás!$C$2:C123,C124,Vásárlás!$B$2:B123)&lt;=0,0,IF(INDEX(Palacsinták!$C$2:$C$101,MATCH(Vásárlás!C124,Palacsinták!$A$2:$A$101,0))-SUMIF(Vásárlás!$C$2:C123,C124,Vásárlás!$B$2:B123)&gt;=B124,B124*INDEX(Palacsinták!$B$2:$B$101,MATCH(Vásárlás!C124,Palacsinták!$A$2:$A$101,0)),(INDEX(Palacsinták!$C$2:$C$101,MATCH(Vásárlás!C124,Palacsinták!$A$2:$A$101,0))-SUMIF(Vásárlás!$C$2:C123,C124,Vásárlás!$B$2:B123))*INDEX(Palacsinták!$B$2:$B$101,MATCH(Vásárlás!C124,Palacsinták!$A$2:$A$101,0)))))</f>
        <v>0</v>
      </c>
      <c r="E124" s="9">
        <f ca="1">IF(A124="","",IF(E123&gt;A124,E123,A124)+((D124/INDEX(Palacsinták!$B$2:$B$101,MATCH(Vásárlás!C124,Palacsinták!$A$2:$A$101,0)))*'Üzleti adatok'!$B$5*0.0000115740740740741))</f>
        <v>0.73981481481481626</v>
      </c>
    </row>
    <row r="125" spans="1:5" x14ac:dyDescent="0.25">
      <c r="A125" s="9">
        <f ca="1">IF(A124="","",IF(A124+'Üzleti adatok'!$B$3*60*0.0000115740740740741&gt;='Üzleti adatok'!$B$2,"",RANDBETWEEN(1,60*'Üzleti adatok'!$B$3)*0.0000115740740740741+A124))</f>
        <v>0.74474537037037181</v>
      </c>
      <c r="B125">
        <f ca="1">IF(A125="","",RANDBETWEEN(1,'Üzleti adatok'!$B$4))</f>
        <v>8</v>
      </c>
      <c r="C125" t="str">
        <f ca="1">IF(A125="","",INDEX(Palacsinták!$A$2:$A$101,RANDBETWEEN(1,COUNTA(Palacsinták!$A$2:$A$101))))</f>
        <v>kakaós</v>
      </c>
      <c r="D125">
        <f ca="1">IF(A125="","",IF(INDEX(Palacsinták!$C$2:$C$101,MATCH(Vásárlás!C125,Palacsinták!$A$2:$A$101,0))-SUMIF(Vásárlás!$C$2:C124,C125,Vásárlás!$B$2:B124)&lt;=0,0,IF(INDEX(Palacsinták!$C$2:$C$101,MATCH(Vásárlás!C125,Palacsinták!$A$2:$A$101,0))-SUMIF(Vásárlás!$C$2:C124,C125,Vásárlás!$B$2:B124)&gt;=B125,B125*INDEX(Palacsinták!$B$2:$B$101,MATCH(Vásárlás!C125,Palacsinták!$A$2:$A$101,0)),(INDEX(Palacsinták!$C$2:$C$101,MATCH(Vásárlás!C125,Palacsinták!$A$2:$A$101,0))-SUMIF(Vásárlás!$C$2:C124,C125,Vásárlás!$B$2:B124))*INDEX(Palacsinták!$B$2:$B$101,MATCH(Vásárlás!C125,Palacsinták!$A$2:$A$101,0)))))</f>
        <v>0</v>
      </c>
      <c r="E125" s="9">
        <f ca="1">IF(A125="","",IF(E124&gt;A125,E124,A125)+((D125/INDEX(Palacsinták!$B$2:$B$101,MATCH(Vásárlás!C125,Palacsinták!$A$2:$A$101,0)))*'Üzleti adatok'!$B$5*0.0000115740740740741))</f>
        <v>0.74474537037037181</v>
      </c>
    </row>
    <row r="126" spans="1:5" x14ac:dyDescent="0.25">
      <c r="A126" s="9" t="str">
        <f ca="1">IF(A125="","",IF(A125+'Üzleti adatok'!$B$3*60*0.0000115740740740741&gt;='Üzleti adatok'!$B$2,"",RANDBETWEEN(1,60*'Üzleti adatok'!$B$3)*0.0000115740740740741+A125))</f>
        <v/>
      </c>
      <c r="B126" t="str">
        <f ca="1">IF(A126="","",RANDBETWEEN(1,'Üzleti adatok'!$B$4))</f>
        <v/>
      </c>
      <c r="C126" t="str">
        <f ca="1">IF(A126="","",INDEX(Palacsinták!$A$2:$A$101,RANDBETWEEN(1,COUNTA(Palacsinták!$A$2:$A$101))))</f>
        <v/>
      </c>
      <c r="D126" t="str">
        <f ca="1">IF(A126="","",IF(INDEX(Palacsinták!$C$2:$C$101,MATCH(Vásárlás!C126,Palacsinták!$A$2:$A$101,0))-SUMIF(Vásárlás!$C$2:C125,C126,Vásárlás!$B$2:B125)&lt;=0,0,IF(INDEX(Palacsinták!$C$2:$C$101,MATCH(Vásárlás!C126,Palacsinták!$A$2:$A$101,0))-SUMIF(Vásárlás!$C$2:C125,C126,Vásárlás!$B$2:B125)&gt;=B126,B126*INDEX(Palacsinták!$B$2:$B$101,MATCH(Vásárlás!C126,Palacsinták!$A$2:$A$101,0)),(INDEX(Palacsinták!$C$2:$C$101,MATCH(Vásárlás!C126,Palacsinták!$A$2:$A$101,0))-SUMIF(Vásárlás!$C$2:C125,C126,Vásárlás!$B$2:B125))*INDEX(Palacsinták!$B$2:$B$101,MATCH(Vásárlás!C126,Palacsinták!$A$2:$A$101,0)))))</f>
        <v/>
      </c>
      <c r="E126" s="9" t="str">
        <f ca="1">IF(A126="","",IF(E125&gt;A126,E125,A126)+((D126/INDEX(Palacsinták!$B$2:$B$101,MATCH(Vásárlás!C126,Palacsinták!$A$2:$A$101,0)))*'Üzleti adatok'!$B$5*0.0000115740740740741))</f>
        <v/>
      </c>
    </row>
    <row r="127" spans="1:5" x14ac:dyDescent="0.25">
      <c r="A127" s="9" t="str">
        <f ca="1">IF(A126="","",IF(A126+'Üzleti adatok'!$B$3*60*0.0000115740740740741&gt;='Üzleti adatok'!$B$2,"",RANDBETWEEN(1,60*'Üzleti adatok'!$B$3)*0.0000115740740740741+A126))</f>
        <v/>
      </c>
      <c r="B127" t="str">
        <f ca="1">IF(A127="","",RANDBETWEEN(1,'Üzleti adatok'!$B$4))</f>
        <v/>
      </c>
      <c r="C127" t="str">
        <f ca="1">IF(A127="","",INDEX(Palacsinták!$A$2:$A$101,RANDBETWEEN(1,COUNTA(Palacsinták!$A$2:$A$101))))</f>
        <v/>
      </c>
      <c r="D127" t="str">
        <f ca="1">IF(A127="","",IF(INDEX(Palacsinták!$C$2:$C$101,MATCH(Vásárlás!C127,Palacsinták!$A$2:$A$101,0))-SUMIF(Vásárlás!$C$2:C126,C127,Vásárlás!$B$2:B126)&lt;=0,0,IF(INDEX(Palacsinták!$C$2:$C$101,MATCH(Vásárlás!C127,Palacsinták!$A$2:$A$101,0))-SUMIF(Vásárlás!$C$2:C126,C127,Vásárlás!$B$2:B126)&gt;=B127,B127*INDEX(Palacsinták!$B$2:$B$101,MATCH(Vásárlás!C127,Palacsinták!$A$2:$A$101,0)),(INDEX(Palacsinták!$C$2:$C$101,MATCH(Vásárlás!C127,Palacsinták!$A$2:$A$101,0))-SUMIF(Vásárlás!$C$2:C126,C127,Vásárlás!$B$2:B126))*INDEX(Palacsinták!$B$2:$B$101,MATCH(Vásárlás!C127,Palacsinták!$A$2:$A$101,0)))))</f>
        <v/>
      </c>
      <c r="E127" s="9" t="str">
        <f ca="1">IF(A127="","",IF(E126&gt;A127,E126,A127)+((D127/INDEX(Palacsinták!$B$2:$B$101,MATCH(Vásárlás!C127,Palacsinták!$A$2:$A$101,0)))*'Üzleti adatok'!$B$5*0.0000115740740740741))</f>
        <v/>
      </c>
    </row>
    <row r="128" spans="1:5" x14ac:dyDescent="0.25">
      <c r="A128" s="9" t="str">
        <f ca="1">IF(A127="","",IF(A127+'Üzleti adatok'!$B$3*60*0.0000115740740740741&gt;='Üzleti adatok'!$B$2,"",RANDBETWEEN(1,60*'Üzleti adatok'!$B$3)*0.0000115740740740741+A127))</f>
        <v/>
      </c>
      <c r="B128" t="str">
        <f ca="1">IF(A128="","",RANDBETWEEN(1,'Üzleti adatok'!$B$4))</f>
        <v/>
      </c>
      <c r="C128" t="str">
        <f ca="1">IF(A128="","",INDEX(Palacsinták!$A$2:$A$101,RANDBETWEEN(1,COUNTA(Palacsinták!$A$2:$A$101))))</f>
        <v/>
      </c>
      <c r="D128" t="str">
        <f ca="1">IF(A128="","",IF(INDEX(Palacsinták!$C$2:$C$101,MATCH(Vásárlás!C128,Palacsinták!$A$2:$A$101,0))-SUMIF(Vásárlás!$C$2:C127,C128,Vásárlás!$B$2:B127)&lt;=0,0,IF(INDEX(Palacsinták!$C$2:$C$101,MATCH(Vásárlás!C128,Palacsinták!$A$2:$A$101,0))-SUMIF(Vásárlás!$C$2:C127,C128,Vásárlás!$B$2:B127)&gt;=B128,B128*INDEX(Palacsinták!$B$2:$B$101,MATCH(Vásárlás!C128,Palacsinták!$A$2:$A$101,0)),(INDEX(Palacsinták!$C$2:$C$101,MATCH(Vásárlás!C128,Palacsinták!$A$2:$A$101,0))-SUMIF(Vásárlás!$C$2:C127,C128,Vásárlás!$B$2:B127))*INDEX(Palacsinták!$B$2:$B$101,MATCH(Vásárlás!C128,Palacsinták!$A$2:$A$101,0)))))</f>
        <v/>
      </c>
      <c r="E128" s="9" t="str">
        <f ca="1">IF(A128="","",IF(E127&gt;A128,E127,A128)+((D128/INDEX(Palacsinták!$B$2:$B$101,MATCH(Vásárlás!C128,Palacsinták!$A$2:$A$101,0)))*'Üzleti adatok'!$B$5*0.0000115740740740741))</f>
        <v/>
      </c>
    </row>
    <row r="129" spans="1:5" x14ac:dyDescent="0.25">
      <c r="A129" s="9" t="str">
        <f ca="1">IF(A128="","",IF(A128+'Üzleti adatok'!$B$3*60*0.0000115740740740741&gt;='Üzleti adatok'!$B$2,"",RANDBETWEEN(1,60*'Üzleti adatok'!$B$3)*0.0000115740740740741+A128))</f>
        <v/>
      </c>
      <c r="B129" t="str">
        <f ca="1">IF(A129="","",RANDBETWEEN(1,'Üzleti adatok'!$B$4))</f>
        <v/>
      </c>
      <c r="C129" t="str">
        <f ca="1">IF(A129="","",INDEX(Palacsinták!$A$2:$A$101,RANDBETWEEN(1,COUNTA(Palacsinták!$A$2:$A$101))))</f>
        <v/>
      </c>
      <c r="D129" t="str">
        <f ca="1">IF(A129="","",IF(INDEX(Palacsinták!$C$2:$C$101,MATCH(Vásárlás!C129,Palacsinták!$A$2:$A$101,0))-SUMIF(Vásárlás!$C$2:C128,C129,Vásárlás!$B$2:B128)&lt;=0,0,IF(INDEX(Palacsinták!$C$2:$C$101,MATCH(Vásárlás!C129,Palacsinták!$A$2:$A$101,0))-SUMIF(Vásárlás!$C$2:C128,C129,Vásárlás!$B$2:B128)&gt;=B129,B129*INDEX(Palacsinták!$B$2:$B$101,MATCH(Vásárlás!C129,Palacsinták!$A$2:$A$101,0)),(INDEX(Palacsinták!$C$2:$C$101,MATCH(Vásárlás!C129,Palacsinták!$A$2:$A$101,0))-SUMIF(Vásárlás!$C$2:C128,C129,Vásárlás!$B$2:B128))*INDEX(Palacsinták!$B$2:$B$101,MATCH(Vásárlás!C129,Palacsinták!$A$2:$A$101,0)))))</f>
        <v/>
      </c>
      <c r="E129" s="9" t="str">
        <f ca="1">IF(A129="","",IF(E128&gt;A129,E128,A129)+((D129/INDEX(Palacsinták!$B$2:$B$101,MATCH(Vásárlás!C129,Palacsinták!$A$2:$A$101,0)))*'Üzleti adatok'!$B$5*0.0000115740740740741))</f>
        <v/>
      </c>
    </row>
    <row r="130" spans="1:5" x14ac:dyDescent="0.25">
      <c r="A130" s="9" t="str">
        <f ca="1">IF(A129="","",IF(A129+'Üzleti adatok'!$B$3*60*0.0000115740740740741&gt;='Üzleti adatok'!$B$2,"",RANDBETWEEN(1,60*'Üzleti adatok'!$B$3)*0.0000115740740740741+A129))</f>
        <v/>
      </c>
      <c r="B130" t="str">
        <f ca="1">IF(A130="","",RANDBETWEEN(1,'Üzleti adatok'!$B$4))</f>
        <v/>
      </c>
      <c r="C130" t="str">
        <f ca="1">IF(A130="","",INDEX(Palacsinták!$A$2:$A$101,RANDBETWEEN(1,COUNTA(Palacsinták!$A$2:$A$101))))</f>
        <v/>
      </c>
      <c r="D130" t="str">
        <f ca="1">IF(A130="","",IF(INDEX(Palacsinták!$C$2:$C$101,MATCH(Vásárlás!C130,Palacsinták!$A$2:$A$101,0))-SUMIF(Vásárlás!$C$2:C129,C130,Vásárlás!$B$2:B129)&lt;=0,0,IF(INDEX(Palacsinták!$C$2:$C$101,MATCH(Vásárlás!C130,Palacsinták!$A$2:$A$101,0))-SUMIF(Vásárlás!$C$2:C129,C130,Vásárlás!$B$2:B129)&gt;=B130,B130*INDEX(Palacsinták!$B$2:$B$101,MATCH(Vásárlás!C130,Palacsinták!$A$2:$A$101,0)),(INDEX(Palacsinták!$C$2:$C$101,MATCH(Vásárlás!C130,Palacsinták!$A$2:$A$101,0))-SUMIF(Vásárlás!$C$2:C129,C130,Vásárlás!$B$2:B129))*INDEX(Palacsinták!$B$2:$B$101,MATCH(Vásárlás!C130,Palacsinták!$A$2:$A$101,0)))))</f>
        <v/>
      </c>
      <c r="E130" s="9" t="str">
        <f ca="1">IF(A130="","",IF(E129&gt;A130,E129,A130)+((D130/INDEX(Palacsinták!$B$2:$B$101,MATCH(Vásárlás!C130,Palacsinták!$A$2:$A$101,0)))*'Üzleti adatok'!$B$5*0.0000115740740740741))</f>
        <v/>
      </c>
    </row>
    <row r="131" spans="1:5" x14ac:dyDescent="0.25">
      <c r="A131" s="9" t="str">
        <f ca="1">IF(A130="","",IF(A130+'Üzleti adatok'!$B$3*60*0.0000115740740740741&gt;='Üzleti adatok'!$B$2,"",RANDBETWEEN(1,60*'Üzleti adatok'!$B$3)*0.0000115740740740741+A130))</f>
        <v/>
      </c>
      <c r="B131" t="str">
        <f ca="1">IF(A131="","",RANDBETWEEN(1,'Üzleti adatok'!$B$4))</f>
        <v/>
      </c>
      <c r="C131" t="str">
        <f ca="1">IF(A131="","",INDEX(Palacsinták!$A$2:$A$101,RANDBETWEEN(1,COUNTA(Palacsinták!$A$2:$A$101))))</f>
        <v/>
      </c>
      <c r="D131" t="str">
        <f ca="1">IF(A131="","",IF(INDEX(Palacsinták!$C$2:$C$101,MATCH(Vásárlás!C131,Palacsinták!$A$2:$A$101,0))-SUMIF(Vásárlás!$C$2:C130,C131,Vásárlás!$B$2:B130)&lt;=0,0,IF(INDEX(Palacsinták!$C$2:$C$101,MATCH(Vásárlás!C131,Palacsinták!$A$2:$A$101,0))-SUMIF(Vásárlás!$C$2:C130,C131,Vásárlás!$B$2:B130)&gt;=B131,B131*INDEX(Palacsinták!$B$2:$B$101,MATCH(Vásárlás!C131,Palacsinták!$A$2:$A$101,0)),(INDEX(Palacsinták!$C$2:$C$101,MATCH(Vásárlás!C131,Palacsinták!$A$2:$A$101,0))-SUMIF(Vásárlás!$C$2:C130,C131,Vásárlás!$B$2:B130))*INDEX(Palacsinták!$B$2:$B$101,MATCH(Vásárlás!C131,Palacsinták!$A$2:$A$101,0)))))</f>
        <v/>
      </c>
      <c r="E131" s="9" t="str">
        <f ca="1">IF(A131="","",IF(E130&gt;A131,E130,A131)+((D131/INDEX(Palacsinták!$B$2:$B$101,MATCH(Vásárlás!C131,Palacsinták!$A$2:$A$101,0)))*'Üzleti adatok'!$B$5*0.0000115740740740741))</f>
        <v/>
      </c>
    </row>
    <row r="132" spans="1:5" x14ac:dyDescent="0.25">
      <c r="A132" s="9" t="str">
        <f ca="1">IF(A131="","",IF(A131+'Üzleti adatok'!$B$3*60*0.0000115740740740741&gt;='Üzleti adatok'!$B$2,"",RANDBETWEEN(1,60*'Üzleti adatok'!$B$3)*0.0000115740740740741+A131))</f>
        <v/>
      </c>
      <c r="B132" t="str">
        <f ca="1">IF(A132="","",RANDBETWEEN(1,'Üzleti adatok'!$B$4))</f>
        <v/>
      </c>
      <c r="C132" t="str">
        <f ca="1">IF(A132="","",INDEX(Palacsinták!$A$2:$A$101,RANDBETWEEN(1,COUNTA(Palacsinták!$A$2:$A$101))))</f>
        <v/>
      </c>
      <c r="D132" t="str">
        <f ca="1">IF(A132="","",IF(INDEX(Palacsinták!$C$2:$C$101,MATCH(Vásárlás!C132,Palacsinták!$A$2:$A$101,0))-SUMIF(Vásárlás!$C$2:C131,C132,Vásárlás!$B$2:B131)&lt;=0,0,IF(INDEX(Palacsinták!$C$2:$C$101,MATCH(Vásárlás!C132,Palacsinták!$A$2:$A$101,0))-SUMIF(Vásárlás!$C$2:C131,C132,Vásárlás!$B$2:B131)&gt;=B132,B132*INDEX(Palacsinták!$B$2:$B$101,MATCH(Vásárlás!C132,Palacsinták!$A$2:$A$101,0)),(INDEX(Palacsinták!$C$2:$C$101,MATCH(Vásárlás!C132,Palacsinták!$A$2:$A$101,0))-SUMIF(Vásárlás!$C$2:C131,C132,Vásárlás!$B$2:B131))*INDEX(Palacsinták!$B$2:$B$101,MATCH(Vásárlás!C132,Palacsinták!$A$2:$A$101,0)))))</f>
        <v/>
      </c>
      <c r="E132" s="9" t="str">
        <f ca="1">IF(A132="","",IF(E131&gt;A132,E131,A132)+((D132/INDEX(Palacsinták!$B$2:$B$101,MATCH(Vásárlás!C132,Palacsinták!$A$2:$A$101,0)))*'Üzleti adatok'!$B$5*0.0000115740740740741))</f>
        <v/>
      </c>
    </row>
    <row r="133" spans="1:5" x14ac:dyDescent="0.25">
      <c r="A133" s="9" t="str">
        <f ca="1">IF(A132="","",IF(A132+'Üzleti adatok'!$B$3*60*0.0000115740740740741&gt;='Üzleti adatok'!$B$2,"",RANDBETWEEN(1,60*'Üzleti adatok'!$B$3)*0.0000115740740740741+A132))</f>
        <v/>
      </c>
      <c r="B133" t="str">
        <f ca="1">IF(A133="","",RANDBETWEEN(1,'Üzleti adatok'!$B$4))</f>
        <v/>
      </c>
      <c r="C133" t="str">
        <f ca="1">IF(A133="","",INDEX(Palacsinták!$A$2:$A$101,RANDBETWEEN(1,COUNTA(Palacsinták!$A$2:$A$101))))</f>
        <v/>
      </c>
      <c r="D133" t="str">
        <f ca="1">IF(A133="","",IF(INDEX(Palacsinták!$C$2:$C$101,MATCH(Vásárlás!C133,Palacsinták!$A$2:$A$101,0))-SUMIF(Vásárlás!$C$2:C132,C133,Vásárlás!$B$2:B132)&lt;=0,0,IF(INDEX(Palacsinták!$C$2:$C$101,MATCH(Vásárlás!C133,Palacsinták!$A$2:$A$101,0))-SUMIF(Vásárlás!$C$2:C132,C133,Vásárlás!$B$2:B132)&gt;=B133,B133*INDEX(Palacsinták!$B$2:$B$101,MATCH(Vásárlás!C133,Palacsinták!$A$2:$A$101,0)),(INDEX(Palacsinták!$C$2:$C$101,MATCH(Vásárlás!C133,Palacsinták!$A$2:$A$101,0))-SUMIF(Vásárlás!$C$2:C132,C133,Vásárlás!$B$2:B132))*INDEX(Palacsinták!$B$2:$B$101,MATCH(Vásárlás!C133,Palacsinták!$A$2:$A$101,0)))))</f>
        <v/>
      </c>
      <c r="E133" s="9" t="str">
        <f ca="1">IF(A133="","",IF(E132&gt;A133,E132,A133)+((D133/INDEX(Palacsinták!$B$2:$B$101,MATCH(Vásárlás!C133,Palacsinták!$A$2:$A$101,0)))*'Üzleti adatok'!$B$5*0.0000115740740740741))</f>
        <v/>
      </c>
    </row>
    <row r="134" spans="1:5" x14ac:dyDescent="0.25">
      <c r="A134" s="9" t="str">
        <f ca="1">IF(A133="","",IF(A133+'Üzleti adatok'!$B$3*60*0.0000115740740740741&gt;='Üzleti adatok'!$B$2,"",RANDBETWEEN(1,60*'Üzleti adatok'!$B$3)*0.0000115740740740741+A133))</f>
        <v/>
      </c>
      <c r="B134" t="str">
        <f ca="1">IF(A134="","",RANDBETWEEN(1,'Üzleti adatok'!$B$4))</f>
        <v/>
      </c>
      <c r="C134" t="str">
        <f ca="1">IF(A134="","",INDEX(Palacsinták!$A$2:$A$101,RANDBETWEEN(1,COUNTA(Palacsinták!$A$2:$A$101))))</f>
        <v/>
      </c>
      <c r="D134" t="str">
        <f ca="1">IF(A134="","",IF(INDEX(Palacsinták!$C$2:$C$101,MATCH(Vásárlás!C134,Palacsinták!$A$2:$A$101,0))-SUMIF(Vásárlás!$C$2:C133,C134,Vásárlás!$B$2:B133)&lt;=0,0,IF(INDEX(Palacsinták!$C$2:$C$101,MATCH(Vásárlás!C134,Palacsinták!$A$2:$A$101,0))-SUMIF(Vásárlás!$C$2:C133,C134,Vásárlás!$B$2:B133)&gt;=B134,B134*INDEX(Palacsinták!$B$2:$B$101,MATCH(Vásárlás!C134,Palacsinták!$A$2:$A$101,0)),(INDEX(Palacsinták!$C$2:$C$101,MATCH(Vásárlás!C134,Palacsinták!$A$2:$A$101,0))-SUMIF(Vásárlás!$C$2:C133,C134,Vásárlás!$B$2:B133))*INDEX(Palacsinták!$B$2:$B$101,MATCH(Vásárlás!C134,Palacsinták!$A$2:$A$101,0)))))</f>
        <v/>
      </c>
      <c r="E134" s="9" t="str">
        <f ca="1">IF(A134="","",IF(E133&gt;A134,E133,A134)+((D134/INDEX(Palacsinták!$B$2:$B$101,MATCH(Vásárlás!C134,Palacsinták!$A$2:$A$101,0)))*'Üzleti adatok'!$B$5*0.0000115740740740741))</f>
        <v/>
      </c>
    </row>
    <row r="135" spans="1:5" x14ac:dyDescent="0.25">
      <c r="A135" s="9" t="str">
        <f ca="1">IF(A134="","",IF(A134+'Üzleti adatok'!$B$3*60*0.0000115740740740741&gt;='Üzleti adatok'!$B$2,"",RANDBETWEEN(1,60*'Üzleti adatok'!$B$3)*0.0000115740740740741+A134))</f>
        <v/>
      </c>
      <c r="B135" t="str">
        <f ca="1">IF(A135="","",RANDBETWEEN(1,'Üzleti adatok'!$B$4))</f>
        <v/>
      </c>
      <c r="C135" t="str">
        <f ca="1">IF(A135="","",INDEX(Palacsinták!$A$2:$A$101,RANDBETWEEN(1,COUNTA(Palacsinták!$A$2:$A$101))))</f>
        <v/>
      </c>
      <c r="D135" t="str">
        <f ca="1">IF(A135="","",IF(INDEX(Palacsinták!$C$2:$C$101,MATCH(Vásárlás!C135,Palacsinták!$A$2:$A$101,0))-SUMIF(Vásárlás!$C$2:C134,C135,Vásárlás!$B$2:B134)&lt;=0,0,IF(INDEX(Palacsinták!$C$2:$C$101,MATCH(Vásárlás!C135,Palacsinták!$A$2:$A$101,0))-SUMIF(Vásárlás!$C$2:C134,C135,Vásárlás!$B$2:B134)&gt;=B135,B135*INDEX(Palacsinták!$B$2:$B$101,MATCH(Vásárlás!C135,Palacsinták!$A$2:$A$101,0)),(INDEX(Palacsinták!$C$2:$C$101,MATCH(Vásárlás!C135,Palacsinták!$A$2:$A$101,0))-SUMIF(Vásárlás!$C$2:C134,C135,Vásárlás!$B$2:B134))*INDEX(Palacsinták!$B$2:$B$101,MATCH(Vásárlás!C135,Palacsinták!$A$2:$A$101,0)))))</f>
        <v/>
      </c>
      <c r="E135" s="9" t="str">
        <f ca="1">IF(A135="","",IF(E134&gt;A135,E134,A135)+((D135/INDEX(Palacsinták!$B$2:$B$101,MATCH(Vásárlás!C135,Palacsinták!$A$2:$A$101,0)))*'Üzleti adatok'!$B$5*0.0000115740740740741))</f>
        <v/>
      </c>
    </row>
    <row r="136" spans="1:5" x14ac:dyDescent="0.25">
      <c r="A136" s="9" t="str">
        <f ca="1">IF(A135="","",IF(A135+'Üzleti adatok'!$B$3*60*0.0000115740740740741&gt;='Üzleti adatok'!$B$2,"",RANDBETWEEN(1,60*'Üzleti adatok'!$B$3)*0.0000115740740740741+A135))</f>
        <v/>
      </c>
      <c r="B136" t="str">
        <f ca="1">IF(A136="","",RANDBETWEEN(1,'Üzleti adatok'!$B$4))</f>
        <v/>
      </c>
      <c r="C136" t="str">
        <f ca="1">IF(A136="","",INDEX(Palacsinták!$A$2:$A$101,RANDBETWEEN(1,COUNTA(Palacsinták!$A$2:$A$101))))</f>
        <v/>
      </c>
      <c r="D136" t="str">
        <f ca="1">IF(A136="","",IF(INDEX(Palacsinták!$C$2:$C$101,MATCH(Vásárlás!C136,Palacsinták!$A$2:$A$101,0))-SUMIF(Vásárlás!$C$2:C135,C136,Vásárlás!$B$2:B135)&lt;=0,0,IF(INDEX(Palacsinták!$C$2:$C$101,MATCH(Vásárlás!C136,Palacsinták!$A$2:$A$101,0))-SUMIF(Vásárlás!$C$2:C135,C136,Vásárlás!$B$2:B135)&gt;=B136,B136*INDEX(Palacsinták!$B$2:$B$101,MATCH(Vásárlás!C136,Palacsinták!$A$2:$A$101,0)),(INDEX(Palacsinták!$C$2:$C$101,MATCH(Vásárlás!C136,Palacsinták!$A$2:$A$101,0))-SUMIF(Vásárlás!$C$2:C135,C136,Vásárlás!$B$2:B135))*INDEX(Palacsinták!$B$2:$B$101,MATCH(Vásárlás!C136,Palacsinták!$A$2:$A$101,0)))))</f>
        <v/>
      </c>
      <c r="E136" s="9" t="str">
        <f ca="1">IF(A136="","",IF(E135&gt;A136,E135,A136)+((D136/INDEX(Palacsinták!$B$2:$B$101,MATCH(Vásárlás!C136,Palacsinták!$A$2:$A$101,0)))*'Üzleti adatok'!$B$5*0.0000115740740740741))</f>
        <v/>
      </c>
    </row>
    <row r="137" spans="1:5" x14ac:dyDescent="0.25">
      <c r="A137" s="9" t="str">
        <f ca="1">IF(A136="","",IF(A136+'Üzleti adatok'!$B$3*60*0.0000115740740740741&gt;='Üzleti adatok'!$B$2,"",RANDBETWEEN(1,60*'Üzleti adatok'!$B$3)*0.0000115740740740741+A136))</f>
        <v/>
      </c>
      <c r="B137" t="str">
        <f ca="1">IF(A137="","",RANDBETWEEN(1,'Üzleti adatok'!$B$4))</f>
        <v/>
      </c>
      <c r="C137" t="str">
        <f ca="1">IF(A137="","",INDEX(Palacsinták!$A$2:$A$101,RANDBETWEEN(1,COUNTA(Palacsinták!$A$2:$A$101))))</f>
        <v/>
      </c>
      <c r="D137" t="str">
        <f ca="1">IF(A137="","",IF(INDEX(Palacsinták!$C$2:$C$101,MATCH(Vásárlás!C137,Palacsinták!$A$2:$A$101,0))-SUMIF(Vásárlás!$C$2:C136,C137,Vásárlás!$B$2:B136)&lt;=0,0,IF(INDEX(Palacsinták!$C$2:$C$101,MATCH(Vásárlás!C137,Palacsinták!$A$2:$A$101,0))-SUMIF(Vásárlás!$C$2:C136,C137,Vásárlás!$B$2:B136)&gt;=B137,B137*INDEX(Palacsinták!$B$2:$B$101,MATCH(Vásárlás!C137,Palacsinták!$A$2:$A$101,0)),(INDEX(Palacsinták!$C$2:$C$101,MATCH(Vásárlás!C137,Palacsinták!$A$2:$A$101,0))-SUMIF(Vásárlás!$C$2:C136,C137,Vásárlás!$B$2:B136))*INDEX(Palacsinták!$B$2:$B$101,MATCH(Vásárlás!C137,Palacsinták!$A$2:$A$101,0)))))</f>
        <v/>
      </c>
      <c r="E137" s="9" t="str">
        <f ca="1">IF(A137="","",IF(E136&gt;A137,E136,A137)+((D137/INDEX(Palacsinták!$B$2:$B$101,MATCH(Vásárlás!C137,Palacsinták!$A$2:$A$101,0)))*'Üzleti adatok'!$B$5*0.0000115740740740741))</f>
        <v/>
      </c>
    </row>
    <row r="138" spans="1:5" x14ac:dyDescent="0.25">
      <c r="A138" s="9" t="str">
        <f ca="1">IF(A137="","",IF(A137+'Üzleti adatok'!$B$3*60*0.0000115740740740741&gt;='Üzleti adatok'!$B$2,"",RANDBETWEEN(1,60*'Üzleti adatok'!$B$3)*0.0000115740740740741+A137))</f>
        <v/>
      </c>
      <c r="B138" t="str">
        <f ca="1">IF(A138="","",RANDBETWEEN(1,'Üzleti adatok'!$B$4))</f>
        <v/>
      </c>
      <c r="C138" t="str">
        <f ca="1">IF(A138="","",INDEX(Palacsinták!$A$2:$A$101,RANDBETWEEN(1,COUNTA(Palacsinták!$A$2:$A$101))))</f>
        <v/>
      </c>
      <c r="D138" t="str">
        <f ca="1">IF(A138="","",IF(INDEX(Palacsinták!$C$2:$C$101,MATCH(Vásárlás!C138,Palacsinták!$A$2:$A$101,0))-SUMIF(Vásárlás!$C$2:C137,C138,Vásárlás!$B$2:B137)&lt;=0,0,IF(INDEX(Palacsinták!$C$2:$C$101,MATCH(Vásárlás!C138,Palacsinták!$A$2:$A$101,0))-SUMIF(Vásárlás!$C$2:C137,C138,Vásárlás!$B$2:B137)&gt;=B138,B138*INDEX(Palacsinták!$B$2:$B$101,MATCH(Vásárlás!C138,Palacsinták!$A$2:$A$101,0)),(INDEX(Palacsinták!$C$2:$C$101,MATCH(Vásárlás!C138,Palacsinták!$A$2:$A$101,0))-SUMIF(Vásárlás!$C$2:C137,C138,Vásárlás!$B$2:B137))*INDEX(Palacsinták!$B$2:$B$101,MATCH(Vásárlás!C138,Palacsinták!$A$2:$A$101,0)))))</f>
        <v/>
      </c>
      <c r="E138" s="9" t="str">
        <f ca="1">IF(A138="","",IF(E137&gt;A138,E137,A138)+((D138/INDEX(Palacsinták!$B$2:$B$101,MATCH(Vásárlás!C138,Palacsinták!$A$2:$A$101,0)))*'Üzleti adatok'!$B$5*0.0000115740740740741))</f>
        <v/>
      </c>
    </row>
    <row r="139" spans="1:5" x14ac:dyDescent="0.25">
      <c r="A139" s="9" t="str">
        <f ca="1">IF(A138="","",IF(A138+'Üzleti adatok'!$B$3*60*0.0000115740740740741&gt;='Üzleti adatok'!$B$2,"",RANDBETWEEN(1,60*'Üzleti adatok'!$B$3)*0.0000115740740740741+A138))</f>
        <v/>
      </c>
      <c r="B139" t="str">
        <f ca="1">IF(A139="","",RANDBETWEEN(1,'Üzleti adatok'!$B$4))</f>
        <v/>
      </c>
      <c r="C139" t="str">
        <f ca="1">IF(A139="","",INDEX(Palacsinták!$A$2:$A$101,RANDBETWEEN(1,COUNTA(Palacsinták!$A$2:$A$101))))</f>
        <v/>
      </c>
      <c r="D139" t="str">
        <f ca="1">IF(A139="","",IF(INDEX(Palacsinták!$C$2:$C$101,MATCH(Vásárlás!C139,Palacsinták!$A$2:$A$101,0))-SUMIF(Vásárlás!$C$2:C138,C139,Vásárlás!$B$2:B138)&lt;=0,0,IF(INDEX(Palacsinták!$C$2:$C$101,MATCH(Vásárlás!C139,Palacsinták!$A$2:$A$101,0))-SUMIF(Vásárlás!$C$2:C138,C139,Vásárlás!$B$2:B138)&gt;=B139,B139*INDEX(Palacsinták!$B$2:$B$101,MATCH(Vásárlás!C139,Palacsinták!$A$2:$A$101,0)),(INDEX(Palacsinták!$C$2:$C$101,MATCH(Vásárlás!C139,Palacsinták!$A$2:$A$101,0))-SUMIF(Vásárlás!$C$2:C138,C139,Vásárlás!$B$2:B138))*INDEX(Palacsinták!$B$2:$B$101,MATCH(Vásárlás!C139,Palacsinták!$A$2:$A$101,0)))))</f>
        <v/>
      </c>
      <c r="E139" s="9" t="str">
        <f ca="1">IF(A139="","",IF(E138&gt;A139,E138,A139)+((D139/INDEX(Palacsinták!$B$2:$B$101,MATCH(Vásárlás!C139,Palacsinták!$A$2:$A$101,0)))*'Üzleti adatok'!$B$5*0.0000115740740740741))</f>
        <v/>
      </c>
    </row>
    <row r="140" spans="1:5" x14ac:dyDescent="0.25">
      <c r="A140" s="9" t="str">
        <f ca="1">IF(A139="","",IF(A139+'Üzleti adatok'!$B$3*60*0.0000115740740740741&gt;='Üzleti adatok'!$B$2,"",RANDBETWEEN(1,60*'Üzleti adatok'!$B$3)*0.0000115740740740741+A139))</f>
        <v/>
      </c>
      <c r="B140" t="str">
        <f ca="1">IF(A140="","",RANDBETWEEN(1,'Üzleti adatok'!$B$4))</f>
        <v/>
      </c>
      <c r="C140" t="str">
        <f ca="1">IF(A140="","",INDEX(Palacsinták!$A$2:$A$101,RANDBETWEEN(1,COUNTA(Palacsinták!$A$2:$A$101))))</f>
        <v/>
      </c>
      <c r="D140" t="str">
        <f ca="1">IF(A140="","",IF(INDEX(Palacsinták!$C$2:$C$101,MATCH(Vásárlás!C140,Palacsinták!$A$2:$A$101,0))-SUMIF(Vásárlás!$C$2:C139,C140,Vásárlás!$B$2:B139)&lt;=0,0,IF(INDEX(Palacsinták!$C$2:$C$101,MATCH(Vásárlás!C140,Palacsinták!$A$2:$A$101,0))-SUMIF(Vásárlás!$C$2:C139,C140,Vásárlás!$B$2:B139)&gt;=B140,B140*INDEX(Palacsinták!$B$2:$B$101,MATCH(Vásárlás!C140,Palacsinták!$A$2:$A$101,0)),(INDEX(Palacsinták!$C$2:$C$101,MATCH(Vásárlás!C140,Palacsinták!$A$2:$A$101,0))-SUMIF(Vásárlás!$C$2:C139,C140,Vásárlás!$B$2:B139))*INDEX(Palacsinták!$B$2:$B$101,MATCH(Vásárlás!C140,Palacsinták!$A$2:$A$101,0)))))</f>
        <v/>
      </c>
      <c r="E140" s="9" t="str">
        <f ca="1">IF(A140="","",IF(E139&gt;A140,E139,A140)+((D140/INDEX(Palacsinták!$B$2:$B$101,MATCH(Vásárlás!C140,Palacsinták!$A$2:$A$101,0)))*'Üzleti adatok'!$B$5*0.0000115740740740741))</f>
        <v/>
      </c>
    </row>
    <row r="141" spans="1:5" x14ac:dyDescent="0.25">
      <c r="A141" s="9" t="str">
        <f ca="1">IF(A140="","",IF(A140+'Üzleti adatok'!$B$3*60*0.0000115740740740741&gt;='Üzleti adatok'!$B$2,"",RANDBETWEEN(1,60*'Üzleti adatok'!$B$3)*0.0000115740740740741+A140))</f>
        <v/>
      </c>
      <c r="B141" t="str">
        <f ca="1">IF(A141="","",RANDBETWEEN(1,'Üzleti adatok'!$B$4))</f>
        <v/>
      </c>
      <c r="C141" t="str">
        <f ca="1">IF(A141="","",INDEX(Palacsinták!$A$2:$A$101,RANDBETWEEN(1,COUNTA(Palacsinták!$A$2:$A$101))))</f>
        <v/>
      </c>
      <c r="D141" t="str">
        <f ca="1">IF(A141="","",IF(INDEX(Palacsinták!$C$2:$C$101,MATCH(Vásárlás!C141,Palacsinták!$A$2:$A$101,0))-SUMIF(Vásárlás!$C$2:C140,C141,Vásárlás!$B$2:B140)&lt;=0,0,IF(INDEX(Palacsinták!$C$2:$C$101,MATCH(Vásárlás!C141,Palacsinták!$A$2:$A$101,0))-SUMIF(Vásárlás!$C$2:C140,C141,Vásárlás!$B$2:B140)&gt;=B141,B141*INDEX(Palacsinták!$B$2:$B$101,MATCH(Vásárlás!C141,Palacsinták!$A$2:$A$101,0)),(INDEX(Palacsinták!$C$2:$C$101,MATCH(Vásárlás!C141,Palacsinták!$A$2:$A$101,0))-SUMIF(Vásárlás!$C$2:C140,C141,Vásárlás!$B$2:B140))*INDEX(Palacsinták!$B$2:$B$101,MATCH(Vásárlás!C141,Palacsinták!$A$2:$A$101,0)))))</f>
        <v/>
      </c>
      <c r="E141" s="9" t="str">
        <f ca="1">IF(A141="","",IF(E140&gt;A141,E140,A141)+((D141/INDEX(Palacsinták!$B$2:$B$101,MATCH(Vásárlás!C141,Palacsinták!$A$2:$A$101,0)))*'Üzleti adatok'!$B$5*0.0000115740740740741))</f>
        <v/>
      </c>
    </row>
    <row r="142" spans="1:5" x14ac:dyDescent="0.25">
      <c r="A142" s="9" t="str">
        <f ca="1">IF(A141="","",IF(A141+'Üzleti adatok'!$B$3*60*0.0000115740740740741&gt;='Üzleti adatok'!$B$2,"",RANDBETWEEN(1,60*'Üzleti adatok'!$B$3)*0.0000115740740740741+A141))</f>
        <v/>
      </c>
      <c r="B142" t="str">
        <f ca="1">IF(A142="","",RANDBETWEEN(1,'Üzleti adatok'!$B$4))</f>
        <v/>
      </c>
      <c r="C142" t="str">
        <f ca="1">IF(A142="","",INDEX(Palacsinták!$A$2:$A$101,RANDBETWEEN(1,COUNTA(Palacsinták!$A$2:$A$101))))</f>
        <v/>
      </c>
      <c r="D142" t="str">
        <f ca="1">IF(A142="","",IF(INDEX(Palacsinták!$C$2:$C$101,MATCH(Vásárlás!C142,Palacsinták!$A$2:$A$101,0))-SUMIF(Vásárlás!$C$2:C141,C142,Vásárlás!$B$2:B141)&lt;=0,0,IF(INDEX(Palacsinták!$C$2:$C$101,MATCH(Vásárlás!C142,Palacsinták!$A$2:$A$101,0))-SUMIF(Vásárlás!$C$2:C141,C142,Vásárlás!$B$2:B141)&gt;=B142,B142*INDEX(Palacsinták!$B$2:$B$101,MATCH(Vásárlás!C142,Palacsinták!$A$2:$A$101,0)),(INDEX(Palacsinták!$C$2:$C$101,MATCH(Vásárlás!C142,Palacsinták!$A$2:$A$101,0))-SUMIF(Vásárlás!$C$2:C141,C142,Vásárlás!$B$2:B141))*INDEX(Palacsinták!$B$2:$B$101,MATCH(Vásárlás!C142,Palacsinták!$A$2:$A$101,0)))))</f>
        <v/>
      </c>
      <c r="E142" s="9" t="str">
        <f ca="1">IF(A142="","",IF(E141&gt;A142,E141,A142)+((D142/INDEX(Palacsinták!$B$2:$B$101,MATCH(Vásárlás!C142,Palacsinták!$A$2:$A$101,0)))*'Üzleti adatok'!$B$5*0.0000115740740740741))</f>
        <v/>
      </c>
    </row>
    <row r="143" spans="1:5" x14ac:dyDescent="0.25">
      <c r="A143" s="9" t="str">
        <f ca="1">IF(A142="","",IF(A142+'Üzleti adatok'!$B$3*60*0.0000115740740740741&gt;='Üzleti adatok'!$B$2,"",RANDBETWEEN(1,60*'Üzleti adatok'!$B$3)*0.0000115740740740741+A142))</f>
        <v/>
      </c>
      <c r="B143" t="str">
        <f ca="1">IF(A143="","",RANDBETWEEN(1,'Üzleti adatok'!$B$4))</f>
        <v/>
      </c>
      <c r="C143" t="str">
        <f ca="1">IF(A143="","",INDEX(Palacsinták!$A$2:$A$101,RANDBETWEEN(1,COUNTA(Palacsinták!$A$2:$A$101))))</f>
        <v/>
      </c>
      <c r="D143" t="str">
        <f ca="1">IF(A143="","",IF(INDEX(Palacsinták!$C$2:$C$101,MATCH(Vásárlás!C143,Palacsinták!$A$2:$A$101,0))-SUMIF(Vásárlás!$C$2:C142,C143,Vásárlás!$B$2:B142)&lt;=0,0,IF(INDEX(Palacsinták!$C$2:$C$101,MATCH(Vásárlás!C143,Palacsinták!$A$2:$A$101,0))-SUMIF(Vásárlás!$C$2:C142,C143,Vásárlás!$B$2:B142)&gt;=B143,B143*INDEX(Palacsinták!$B$2:$B$101,MATCH(Vásárlás!C143,Palacsinták!$A$2:$A$101,0)),(INDEX(Palacsinták!$C$2:$C$101,MATCH(Vásárlás!C143,Palacsinták!$A$2:$A$101,0))-SUMIF(Vásárlás!$C$2:C142,C143,Vásárlás!$B$2:B142))*INDEX(Palacsinták!$B$2:$B$101,MATCH(Vásárlás!C143,Palacsinták!$A$2:$A$101,0)))))</f>
        <v/>
      </c>
      <c r="E143" s="9" t="str">
        <f ca="1">IF(A143="","",IF(E142&gt;A143,E142,A143)+((D143/INDEX(Palacsinták!$B$2:$B$101,MATCH(Vásárlás!C143,Palacsinták!$A$2:$A$101,0)))*'Üzleti adatok'!$B$5*0.0000115740740740741))</f>
        <v/>
      </c>
    </row>
    <row r="144" spans="1:5" x14ac:dyDescent="0.25">
      <c r="A144" s="9" t="str">
        <f ca="1">IF(A143="","",IF(A143+'Üzleti adatok'!$B$3*60*0.0000115740740740741&gt;='Üzleti adatok'!$B$2,"",RANDBETWEEN(1,60*'Üzleti adatok'!$B$3)*0.0000115740740740741+A143))</f>
        <v/>
      </c>
      <c r="B144" t="str">
        <f ca="1">IF(A144="","",RANDBETWEEN(1,'Üzleti adatok'!$B$4))</f>
        <v/>
      </c>
      <c r="C144" t="str">
        <f ca="1">IF(A144="","",INDEX(Palacsinták!$A$2:$A$101,RANDBETWEEN(1,COUNTA(Palacsinták!$A$2:$A$101))))</f>
        <v/>
      </c>
      <c r="D144" t="str">
        <f ca="1">IF(A144="","",IF(INDEX(Palacsinták!$C$2:$C$101,MATCH(Vásárlás!C144,Palacsinták!$A$2:$A$101,0))-SUMIF(Vásárlás!$C$2:C143,C144,Vásárlás!$B$2:B143)&lt;=0,0,IF(INDEX(Palacsinták!$C$2:$C$101,MATCH(Vásárlás!C144,Palacsinták!$A$2:$A$101,0))-SUMIF(Vásárlás!$C$2:C143,C144,Vásárlás!$B$2:B143)&gt;=B144,B144*INDEX(Palacsinták!$B$2:$B$101,MATCH(Vásárlás!C144,Palacsinták!$A$2:$A$101,0)),(INDEX(Palacsinták!$C$2:$C$101,MATCH(Vásárlás!C144,Palacsinták!$A$2:$A$101,0))-SUMIF(Vásárlás!$C$2:C143,C144,Vásárlás!$B$2:B143))*INDEX(Palacsinták!$B$2:$B$101,MATCH(Vásárlás!C144,Palacsinták!$A$2:$A$101,0)))))</f>
        <v/>
      </c>
      <c r="E144" s="9" t="str">
        <f ca="1">IF(A144="","",IF(E143&gt;A144,E143,A144)+((D144/INDEX(Palacsinták!$B$2:$B$101,MATCH(Vásárlás!C144,Palacsinták!$A$2:$A$101,0)))*'Üzleti adatok'!$B$5*0.0000115740740740741))</f>
        <v/>
      </c>
    </row>
    <row r="145" spans="1:5" x14ac:dyDescent="0.25">
      <c r="A145" s="9" t="str">
        <f ca="1">IF(A144="","",IF(A144+'Üzleti adatok'!$B$3*60*0.0000115740740740741&gt;='Üzleti adatok'!$B$2,"",RANDBETWEEN(1,60*'Üzleti adatok'!$B$3)*0.0000115740740740741+A144))</f>
        <v/>
      </c>
      <c r="B145" t="str">
        <f ca="1">IF(A145="","",RANDBETWEEN(1,'Üzleti adatok'!$B$4))</f>
        <v/>
      </c>
      <c r="C145" t="str">
        <f ca="1">IF(A145="","",INDEX(Palacsinták!$A$2:$A$101,RANDBETWEEN(1,COUNTA(Palacsinták!$A$2:$A$101))))</f>
        <v/>
      </c>
      <c r="D145" t="str">
        <f ca="1">IF(A145="","",IF(INDEX(Palacsinták!$C$2:$C$101,MATCH(Vásárlás!C145,Palacsinták!$A$2:$A$101,0))-SUMIF(Vásárlás!$C$2:C144,C145,Vásárlás!$B$2:B144)&lt;=0,0,IF(INDEX(Palacsinták!$C$2:$C$101,MATCH(Vásárlás!C145,Palacsinták!$A$2:$A$101,0))-SUMIF(Vásárlás!$C$2:C144,C145,Vásárlás!$B$2:B144)&gt;=B145,B145*INDEX(Palacsinták!$B$2:$B$101,MATCH(Vásárlás!C145,Palacsinták!$A$2:$A$101,0)),(INDEX(Palacsinták!$C$2:$C$101,MATCH(Vásárlás!C145,Palacsinták!$A$2:$A$101,0))-SUMIF(Vásárlás!$C$2:C144,C145,Vásárlás!$B$2:B144))*INDEX(Palacsinták!$B$2:$B$101,MATCH(Vásárlás!C145,Palacsinták!$A$2:$A$101,0)))))</f>
        <v/>
      </c>
      <c r="E145" s="9" t="str">
        <f ca="1">IF(A145="","",IF(E144&gt;A145,E144,A145)+((D145/INDEX(Palacsinták!$B$2:$B$101,MATCH(Vásárlás!C145,Palacsinták!$A$2:$A$101,0)))*'Üzleti adatok'!$B$5*0.0000115740740740741))</f>
        <v/>
      </c>
    </row>
    <row r="146" spans="1:5" x14ac:dyDescent="0.25">
      <c r="A146" s="9" t="str">
        <f ca="1">IF(A145="","",IF(A145+'Üzleti adatok'!$B$3*60*0.0000115740740740741&gt;='Üzleti adatok'!$B$2,"",RANDBETWEEN(1,60*'Üzleti adatok'!$B$3)*0.0000115740740740741+A145))</f>
        <v/>
      </c>
      <c r="B146" t="str">
        <f ca="1">IF(A146="","",RANDBETWEEN(1,'Üzleti adatok'!$B$4))</f>
        <v/>
      </c>
      <c r="C146" t="str">
        <f ca="1">IF(A146="","",INDEX(Palacsinták!$A$2:$A$101,RANDBETWEEN(1,COUNTA(Palacsinták!$A$2:$A$101))))</f>
        <v/>
      </c>
      <c r="D146" t="str">
        <f ca="1">IF(A146="","",IF(INDEX(Palacsinták!$C$2:$C$101,MATCH(Vásárlás!C146,Palacsinták!$A$2:$A$101,0))-SUMIF(Vásárlás!$C$2:C145,C146,Vásárlás!$B$2:B145)&lt;=0,0,IF(INDEX(Palacsinták!$C$2:$C$101,MATCH(Vásárlás!C146,Palacsinták!$A$2:$A$101,0))-SUMIF(Vásárlás!$C$2:C145,C146,Vásárlás!$B$2:B145)&gt;=B146,B146*INDEX(Palacsinták!$B$2:$B$101,MATCH(Vásárlás!C146,Palacsinták!$A$2:$A$101,0)),(INDEX(Palacsinták!$C$2:$C$101,MATCH(Vásárlás!C146,Palacsinták!$A$2:$A$101,0))-SUMIF(Vásárlás!$C$2:C145,C146,Vásárlás!$B$2:B145))*INDEX(Palacsinták!$B$2:$B$101,MATCH(Vásárlás!C146,Palacsinták!$A$2:$A$101,0)))))</f>
        <v/>
      </c>
      <c r="E146" s="9" t="str">
        <f ca="1">IF(A146="","",IF(E145&gt;A146,E145,A146)+((D146/INDEX(Palacsinták!$B$2:$B$101,MATCH(Vásárlás!C146,Palacsinták!$A$2:$A$101,0)))*'Üzleti adatok'!$B$5*0.0000115740740740741))</f>
        <v/>
      </c>
    </row>
    <row r="147" spans="1:5" x14ac:dyDescent="0.25">
      <c r="A147" s="9" t="str">
        <f ca="1">IF(A146="","",IF(A146+'Üzleti adatok'!$B$3*60*0.0000115740740740741&gt;='Üzleti adatok'!$B$2,"",RANDBETWEEN(1,60*'Üzleti adatok'!$B$3)*0.0000115740740740741+A146))</f>
        <v/>
      </c>
      <c r="B147" t="str">
        <f ca="1">IF(A147="","",RANDBETWEEN(1,'Üzleti adatok'!$B$4))</f>
        <v/>
      </c>
      <c r="C147" t="str">
        <f ca="1">IF(A147="","",INDEX(Palacsinták!$A$2:$A$101,RANDBETWEEN(1,COUNTA(Palacsinták!$A$2:$A$101))))</f>
        <v/>
      </c>
      <c r="D147" t="str">
        <f ca="1">IF(A147="","",IF(INDEX(Palacsinták!$C$2:$C$101,MATCH(Vásárlás!C147,Palacsinták!$A$2:$A$101,0))-SUMIF(Vásárlás!$C$2:C146,C147,Vásárlás!$B$2:B146)&lt;=0,0,IF(INDEX(Palacsinták!$C$2:$C$101,MATCH(Vásárlás!C147,Palacsinták!$A$2:$A$101,0))-SUMIF(Vásárlás!$C$2:C146,C147,Vásárlás!$B$2:B146)&gt;=B147,B147*INDEX(Palacsinták!$B$2:$B$101,MATCH(Vásárlás!C147,Palacsinták!$A$2:$A$101,0)),(INDEX(Palacsinták!$C$2:$C$101,MATCH(Vásárlás!C147,Palacsinták!$A$2:$A$101,0))-SUMIF(Vásárlás!$C$2:C146,C147,Vásárlás!$B$2:B146))*INDEX(Palacsinták!$B$2:$B$101,MATCH(Vásárlás!C147,Palacsinták!$A$2:$A$101,0)))))</f>
        <v/>
      </c>
      <c r="E147" s="9" t="str">
        <f ca="1">IF(A147="","",IF(E146&gt;A147,E146,A147)+((D147/INDEX(Palacsinták!$B$2:$B$101,MATCH(Vásárlás!C147,Palacsinták!$A$2:$A$101,0)))*'Üzleti adatok'!$B$5*0.0000115740740740741))</f>
        <v/>
      </c>
    </row>
    <row r="148" spans="1:5" x14ac:dyDescent="0.25">
      <c r="A148" s="9" t="str">
        <f ca="1">IF(A147="","",IF(A147+'Üzleti adatok'!$B$3*60*0.0000115740740740741&gt;='Üzleti adatok'!$B$2,"",RANDBETWEEN(1,60*'Üzleti adatok'!$B$3)*0.0000115740740740741+A147))</f>
        <v/>
      </c>
      <c r="B148" t="str">
        <f ca="1">IF(A148="","",RANDBETWEEN(1,'Üzleti adatok'!$B$4))</f>
        <v/>
      </c>
      <c r="C148" t="str">
        <f ca="1">IF(A148="","",INDEX(Palacsinták!$A$2:$A$101,RANDBETWEEN(1,COUNTA(Palacsinták!$A$2:$A$101))))</f>
        <v/>
      </c>
      <c r="D148" t="str">
        <f ca="1">IF(A148="","",IF(INDEX(Palacsinták!$C$2:$C$101,MATCH(Vásárlás!C148,Palacsinták!$A$2:$A$101,0))-SUMIF(Vásárlás!$C$2:C147,C148,Vásárlás!$B$2:B147)&lt;=0,0,IF(INDEX(Palacsinták!$C$2:$C$101,MATCH(Vásárlás!C148,Palacsinták!$A$2:$A$101,0))-SUMIF(Vásárlás!$C$2:C147,C148,Vásárlás!$B$2:B147)&gt;=B148,B148*INDEX(Palacsinták!$B$2:$B$101,MATCH(Vásárlás!C148,Palacsinták!$A$2:$A$101,0)),(INDEX(Palacsinták!$C$2:$C$101,MATCH(Vásárlás!C148,Palacsinták!$A$2:$A$101,0))-SUMIF(Vásárlás!$C$2:C147,C148,Vásárlás!$B$2:B147))*INDEX(Palacsinták!$B$2:$B$101,MATCH(Vásárlás!C148,Palacsinták!$A$2:$A$101,0)))))</f>
        <v/>
      </c>
      <c r="E148" s="9" t="str">
        <f ca="1">IF(A148="","",IF(E147&gt;A148,E147,A148)+((D148/INDEX(Palacsinták!$B$2:$B$101,MATCH(Vásárlás!C148,Palacsinták!$A$2:$A$101,0)))*'Üzleti adatok'!$B$5*0.0000115740740740741))</f>
        <v/>
      </c>
    </row>
    <row r="149" spans="1:5" x14ac:dyDescent="0.25">
      <c r="A149" s="9" t="str">
        <f ca="1">IF(A148="","",IF(A148+'Üzleti adatok'!$B$3*60*0.0000115740740740741&gt;='Üzleti adatok'!$B$2,"",RANDBETWEEN(1,60*'Üzleti adatok'!$B$3)*0.0000115740740740741+A148))</f>
        <v/>
      </c>
      <c r="B149" t="str">
        <f ca="1">IF(A149="","",RANDBETWEEN(1,'Üzleti adatok'!$B$4))</f>
        <v/>
      </c>
      <c r="C149" t="str">
        <f ca="1">IF(A149="","",INDEX(Palacsinták!$A$2:$A$101,RANDBETWEEN(1,COUNTA(Palacsinták!$A$2:$A$101))))</f>
        <v/>
      </c>
      <c r="D149" t="str">
        <f ca="1">IF(A149="","",IF(INDEX(Palacsinták!$C$2:$C$101,MATCH(Vásárlás!C149,Palacsinták!$A$2:$A$101,0))-SUMIF(Vásárlás!$C$2:C148,C149,Vásárlás!$B$2:B148)&lt;=0,0,IF(INDEX(Palacsinták!$C$2:$C$101,MATCH(Vásárlás!C149,Palacsinták!$A$2:$A$101,0))-SUMIF(Vásárlás!$C$2:C148,C149,Vásárlás!$B$2:B148)&gt;=B149,B149*INDEX(Palacsinták!$B$2:$B$101,MATCH(Vásárlás!C149,Palacsinták!$A$2:$A$101,0)),(INDEX(Palacsinták!$C$2:$C$101,MATCH(Vásárlás!C149,Palacsinták!$A$2:$A$101,0))-SUMIF(Vásárlás!$C$2:C148,C149,Vásárlás!$B$2:B148))*INDEX(Palacsinták!$B$2:$B$101,MATCH(Vásárlás!C149,Palacsinták!$A$2:$A$101,0)))))</f>
        <v/>
      </c>
      <c r="E149" s="9" t="str">
        <f ca="1">IF(A149="","",IF(E148&gt;A149,E148,A149)+((D149/INDEX(Palacsinták!$B$2:$B$101,MATCH(Vásárlás!C149,Palacsinták!$A$2:$A$101,0)))*'Üzleti adatok'!$B$5*0.0000115740740740741))</f>
        <v/>
      </c>
    </row>
    <row r="150" spans="1:5" x14ac:dyDescent="0.25">
      <c r="A150" s="9" t="str">
        <f ca="1">IF(A149="","",IF(A149+'Üzleti adatok'!$B$3*60*0.0000115740740740741&gt;='Üzleti adatok'!$B$2,"",RANDBETWEEN(1,60*'Üzleti adatok'!$B$3)*0.0000115740740740741+A149))</f>
        <v/>
      </c>
      <c r="B150" t="str">
        <f ca="1">IF(A150="","",RANDBETWEEN(1,'Üzleti adatok'!$B$4))</f>
        <v/>
      </c>
      <c r="C150" t="str">
        <f ca="1">IF(A150="","",INDEX(Palacsinták!$A$2:$A$101,RANDBETWEEN(1,COUNTA(Palacsinták!$A$2:$A$101))))</f>
        <v/>
      </c>
      <c r="D150" t="str">
        <f ca="1">IF(A150="","",IF(INDEX(Palacsinták!$C$2:$C$101,MATCH(Vásárlás!C150,Palacsinták!$A$2:$A$101,0))-SUMIF(Vásárlás!$C$2:C149,C150,Vásárlás!$B$2:B149)&lt;=0,0,IF(INDEX(Palacsinták!$C$2:$C$101,MATCH(Vásárlás!C150,Palacsinták!$A$2:$A$101,0))-SUMIF(Vásárlás!$C$2:C149,C150,Vásárlás!$B$2:B149)&gt;=B150,B150*INDEX(Palacsinták!$B$2:$B$101,MATCH(Vásárlás!C150,Palacsinták!$A$2:$A$101,0)),(INDEX(Palacsinták!$C$2:$C$101,MATCH(Vásárlás!C150,Palacsinták!$A$2:$A$101,0))-SUMIF(Vásárlás!$C$2:C149,C150,Vásárlás!$B$2:B149))*INDEX(Palacsinták!$B$2:$B$101,MATCH(Vásárlás!C150,Palacsinták!$A$2:$A$101,0)))))</f>
        <v/>
      </c>
      <c r="E150" s="9" t="str">
        <f ca="1">IF(A150="","",IF(E149&gt;A150,E149,A150)+((D150/INDEX(Palacsinták!$B$2:$B$101,MATCH(Vásárlás!C150,Palacsinták!$A$2:$A$101,0)))*'Üzleti adatok'!$B$5*0.0000115740740740741))</f>
        <v/>
      </c>
    </row>
    <row r="151" spans="1:5" x14ac:dyDescent="0.25">
      <c r="A151" s="9" t="str">
        <f ca="1">IF(A150="","",IF(A150+'Üzleti adatok'!$B$3*60*0.0000115740740740741&gt;='Üzleti adatok'!$B$2,"",RANDBETWEEN(1,60*'Üzleti adatok'!$B$3)*0.0000115740740740741+A150))</f>
        <v/>
      </c>
      <c r="B151" t="str">
        <f ca="1">IF(A151="","",RANDBETWEEN(1,'Üzleti adatok'!$B$4))</f>
        <v/>
      </c>
      <c r="C151" t="str">
        <f ca="1">IF(A151="","",INDEX(Palacsinták!$A$2:$A$101,RANDBETWEEN(1,COUNTA(Palacsinták!$A$2:$A$101))))</f>
        <v/>
      </c>
      <c r="D151" t="str">
        <f ca="1">IF(A151="","",IF(INDEX(Palacsinták!$C$2:$C$101,MATCH(Vásárlás!C151,Palacsinták!$A$2:$A$101,0))-SUMIF(Vásárlás!$C$2:C150,C151,Vásárlás!$B$2:B150)&lt;=0,0,IF(INDEX(Palacsinták!$C$2:$C$101,MATCH(Vásárlás!C151,Palacsinták!$A$2:$A$101,0))-SUMIF(Vásárlás!$C$2:C150,C151,Vásárlás!$B$2:B150)&gt;=B151,B151*INDEX(Palacsinták!$B$2:$B$101,MATCH(Vásárlás!C151,Palacsinták!$A$2:$A$101,0)),(INDEX(Palacsinták!$C$2:$C$101,MATCH(Vásárlás!C151,Palacsinták!$A$2:$A$101,0))-SUMIF(Vásárlás!$C$2:C150,C151,Vásárlás!$B$2:B150))*INDEX(Palacsinták!$B$2:$B$101,MATCH(Vásárlás!C151,Palacsinták!$A$2:$A$101,0)))))</f>
        <v/>
      </c>
      <c r="E151" s="9" t="str">
        <f ca="1">IF(A151="","",IF(E150&gt;A151,E150,A151)+((D151/INDEX(Palacsinták!$B$2:$B$101,MATCH(Vásárlás!C151,Palacsinták!$A$2:$A$101,0)))*'Üzleti adatok'!$B$5*0.0000115740740740741))</f>
        <v/>
      </c>
    </row>
    <row r="152" spans="1:5" x14ac:dyDescent="0.25">
      <c r="A152" s="9" t="str">
        <f ca="1">IF(A151="","",IF(A151+'Üzleti adatok'!$B$3*60*0.0000115740740740741&gt;='Üzleti adatok'!$B$2,"",RANDBETWEEN(1,60*'Üzleti adatok'!$B$3)*0.0000115740740740741+A151))</f>
        <v/>
      </c>
      <c r="B152" t="str">
        <f ca="1">IF(A152="","",RANDBETWEEN(1,'Üzleti adatok'!$B$4))</f>
        <v/>
      </c>
      <c r="C152" t="str">
        <f ca="1">IF(A152="","",INDEX(Palacsinták!$A$2:$A$101,RANDBETWEEN(1,COUNTA(Palacsinták!$A$2:$A$101))))</f>
        <v/>
      </c>
      <c r="D152" t="str">
        <f ca="1">IF(A152="","",IF(INDEX(Palacsinták!$C$2:$C$101,MATCH(Vásárlás!C152,Palacsinták!$A$2:$A$101,0))-SUMIF(Vásárlás!$C$2:C151,C152,Vásárlás!$B$2:B151)&lt;=0,0,IF(INDEX(Palacsinták!$C$2:$C$101,MATCH(Vásárlás!C152,Palacsinták!$A$2:$A$101,0))-SUMIF(Vásárlás!$C$2:C151,C152,Vásárlás!$B$2:B151)&gt;=B152,B152*INDEX(Palacsinták!$B$2:$B$101,MATCH(Vásárlás!C152,Palacsinták!$A$2:$A$101,0)),(INDEX(Palacsinták!$C$2:$C$101,MATCH(Vásárlás!C152,Palacsinták!$A$2:$A$101,0))-SUMIF(Vásárlás!$C$2:C151,C152,Vásárlás!$B$2:B151))*INDEX(Palacsinták!$B$2:$B$101,MATCH(Vásárlás!C152,Palacsinták!$A$2:$A$101,0)))))</f>
        <v/>
      </c>
      <c r="E152" s="9" t="str">
        <f ca="1">IF(A152="","",IF(E151&gt;A152,E151,A152)+((D152/INDEX(Palacsinták!$B$2:$B$101,MATCH(Vásárlás!C152,Palacsinták!$A$2:$A$101,0)))*'Üzleti adatok'!$B$5*0.0000115740740740741))</f>
        <v/>
      </c>
    </row>
    <row r="153" spans="1:5" x14ac:dyDescent="0.25">
      <c r="A153" s="9" t="str">
        <f ca="1">IF(A152="","",IF(A152+'Üzleti adatok'!$B$3*60*0.0000115740740740741&gt;='Üzleti adatok'!$B$2,"",RANDBETWEEN(1,60*'Üzleti adatok'!$B$3)*0.0000115740740740741+A152))</f>
        <v/>
      </c>
      <c r="B153" t="str">
        <f ca="1">IF(A153="","",RANDBETWEEN(1,'Üzleti adatok'!$B$4))</f>
        <v/>
      </c>
      <c r="C153" t="str">
        <f ca="1">IF(A153="","",INDEX(Palacsinták!$A$2:$A$101,RANDBETWEEN(1,COUNTA(Palacsinták!$A$2:$A$101))))</f>
        <v/>
      </c>
      <c r="D153" t="str">
        <f ca="1">IF(A153="","",IF(INDEX(Palacsinták!$C$2:$C$101,MATCH(Vásárlás!C153,Palacsinták!$A$2:$A$101,0))-SUMIF(Vásárlás!$C$2:C152,C153,Vásárlás!$B$2:B152)&lt;=0,0,IF(INDEX(Palacsinták!$C$2:$C$101,MATCH(Vásárlás!C153,Palacsinták!$A$2:$A$101,0))-SUMIF(Vásárlás!$C$2:C152,C153,Vásárlás!$B$2:B152)&gt;=B153,B153*INDEX(Palacsinták!$B$2:$B$101,MATCH(Vásárlás!C153,Palacsinták!$A$2:$A$101,0)),(INDEX(Palacsinták!$C$2:$C$101,MATCH(Vásárlás!C153,Palacsinták!$A$2:$A$101,0))-SUMIF(Vásárlás!$C$2:C152,C153,Vásárlás!$B$2:B152))*INDEX(Palacsinták!$B$2:$B$101,MATCH(Vásárlás!C153,Palacsinták!$A$2:$A$101,0)))))</f>
        <v/>
      </c>
      <c r="E153" s="9" t="str">
        <f ca="1">IF(A153="","",IF(E152&gt;A153,E152,A153)+((D153/INDEX(Palacsinták!$B$2:$B$101,MATCH(Vásárlás!C153,Palacsinták!$A$2:$A$101,0)))*'Üzleti adatok'!$B$5*0.0000115740740740741))</f>
        <v/>
      </c>
    </row>
    <row r="154" spans="1:5" x14ac:dyDescent="0.25">
      <c r="A154" s="9" t="str">
        <f ca="1">IF(A153="","",IF(A153+'Üzleti adatok'!$B$3*60*0.0000115740740740741&gt;='Üzleti adatok'!$B$2,"",RANDBETWEEN(1,60*'Üzleti adatok'!$B$3)*0.0000115740740740741+A153))</f>
        <v/>
      </c>
      <c r="B154" t="str">
        <f ca="1">IF(A154="","",RANDBETWEEN(1,'Üzleti adatok'!$B$4))</f>
        <v/>
      </c>
      <c r="C154" t="str">
        <f ca="1">IF(A154="","",INDEX(Palacsinták!$A$2:$A$101,RANDBETWEEN(1,COUNTA(Palacsinták!$A$2:$A$101))))</f>
        <v/>
      </c>
      <c r="D154" t="str">
        <f ca="1">IF(A154="","",IF(INDEX(Palacsinták!$C$2:$C$101,MATCH(Vásárlás!C154,Palacsinták!$A$2:$A$101,0))-SUMIF(Vásárlás!$C$2:C153,C154,Vásárlás!$B$2:B153)&lt;=0,0,IF(INDEX(Palacsinták!$C$2:$C$101,MATCH(Vásárlás!C154,Palacsinták!$A$2:$A$101,0))-SUMIF(Vásárlás!$C$2:C153,C154,Vásárlás!$B$2:B153)&gt;=B154,B154*INDEX(Palacsinták!$B$2:$B$101,MATCH(Vásárlás!C154,Palacsinták!$A$2:$A$101,0)),(INDEX(Palacsinták!$C$2:$C$101,MATCH(Vásárlás!C154,Palacsinták!$A$2:$A$101,0))-SUMIF(Vásárlás!$C$2:C153,C154,Vásárlás!$B$2:B153))*INDEX(Palacsinták!$B$2:$B$101,MATCH(Vásárlás!C154,Palacsinták!$A$2:$A$101,0)))))</f>
        <v/>
      </c>
      <c r="E154" s="9" t="str">
        <f ca="1">IF(A154="","",IF(E153&gt;A154,E153,A154)+((D154/INDEX(Palacsinták!$B$2:$B$101,MATCH(Vásárlás!C154,Palacsinták!$A$2:$A$101,0)))*'Üzleti adatok'!$B$5*0.0000115740740740741))</f>
        <v/>
      </c>
    </row>
    <row r="155" spans="1:5" x14ac:dyDescent="0.25">
      <c r="A155" s="9" t="str">
        <f ca="1">IF(A154="","",IF(A154+'Üzleti adatok'!$B$3*60*0.0000115740740740741&gt;='Üzleti adatok'!$B$2,"",RANDBETWEEN(1,60*'Üzleti adatok'!$B$3)*0.0000115740740740741+A154))</f>
        <v/>
      </c>
      <c r="B155" t="str">
        <f ca="1">IF(A155="","",RANDBETWEEN(1,'Üzleti adatok'!$B$4))</f>
        <v/>
      </c>
      <c r="C155" t="str">
        <f ca="1">IF(A155="","",INDEX(Palacsinták!$A$2:$A$101,RANDBETWEEN(1,COUNTA(Palacsinták!$A$2:$A$101))))</f>
        <v/>
      </c>
      <c r="D155" t="str">
        <f ca="1">IF(A155="","",IF(INDEX(Palacsinták!$C$2:$C$101,MATCH(Vásárlás!C155,Palacsinták!$A$2:$A$101,0))-SUMIF(Vásárlás!$C$2:C154,C155,Vásárlás!$B$2:B154)&lt;=0,0,IF(INDEX(Palacsinták!$C$2:$C$101,MATCH(Vásárlás!C155,Palacsinták!$A$2:$A$101,0))-SUMIF(Vásárlás!$C$2:C154,C155,Vásárlás!$B$2:B154)&gt;=B155,B155*INDEX(Palacsinták!$B$2:$B$101,MATCH(Vásárlás!C155,Palacsinták!$A$2:$A$101,0)),(INDEX(Palacsinták!$C$2:$C$101,MATCH(Vásárlás!C155,Palacsinták!$A$2:$A$101,0))-SUMIF(Vásárlás!$C$2:C154,C155,Vásárlás!$B$2:B154))*INDEX(Palacsinták!$B$2:$B$101,MATCH(Vásárlás!C155,Palacsinták!$A$2:$A$101,0)))))</f>
        <v/>
      </c>
      <c r="E155" s="9" t="str">
        <f ca="1">IF(A155="","",IF(E154&gt;A155,E154,A155)+((D155/INDEX(Palacsinták!$B$2:$B$101,MATCH(Vásárlás!C155,Palacsinták!$A$2:$A$101,0)))*'Üzleti adatok'!$B$5*0.0000115740740740741))</f>
        <v/>
      </c>
    </row>
    <row r="156" spans="1:5" x14ac:dyDescent="0.25">
      <c r="A156" s="9" t="str">
        <f ca="1">IF(A155="","",IF(A155+'Üzleti adatok'!$B$3*60*0.0000115740740740741&gt;='Üzleti adatok'!$B$2,"",RANDBETWEEN(1,60*'Üzleti adatok'!$B$3)*0.0000115740740740741+A155))</f>
        <v/>
      </c>
      <c r="B156" t="str">
        <f ca="1">IF(A156="","",RANDBETWEEN(1,'Üzleti adatok'!$B$4))</f>
        <v/>
      </c>
      <c r="C156" t="str">
        <f ca="1">IF(A156="","",INDEX(Palacsinták!$A$2:$A$101,RANDBETWEEN(1,COUNTA(Palacsinták!$A$2:$A$101))))</f>
        <v/>
      </c>
      <c r="D156" t="str">
        <f ca="1">IF(A156="","",IF(INDEX(Palacsinták!$C$2:$C$101,MATCH(Vásárlás!C156,Palacsinták!$A$2:$A$101,0))-SUMIF(Vásárlás!$C$2:C155,C156,Vásárlás!$B$2:B155)&lt;=0,0,IF(INDEX(Palacsinták!$C$2:$C$101,MATCH(Vásárlás!C156,Palacsinták!$A$2:$A$101,0))-SUMIF(Vásárlás!$C$2:C155,C156,Vásárlás!$B$2:B155)&gt;=B156,B156*INDEX(Palacsinták!$B$2:$B$101,MATCH(Vásárlás!C156,Palacsinták!$A$2:$A$101,0)),(INDEX(Palacsinták!$C$2:$C$101,MATCH(Vásárlás!C156,Palacsinták!$A$2:$A$101,0))-SUMIF(Vásárlás!$C$2:C155,C156,Vásárlás!$B$2:B155))*INDEX(Palacsinták!$B$2:$B$101,MATCH(Vásárlás!C156,Palacsinták!$A$2:$A$101,0)))))</f>
        <v/>
      </c>
      <c r="E156" s="9" t="str">
        <f ca="1">IF(A156="","",IF(E155&gt;A156,E155,A156)+((D156/INDEX(Palacsinták!$B$2:$B$101,MATCH(Vásárlás!C156,Palacsinták!$A$2:$A$101,0)))*'Üzleti adatok'!$B$5*0.0000115740740740741))</f>
        <v/>
      </c>
    </row>
    <row r="157" spans="1:5" x14ac:dyDescent="0.25">
      <c r="A157" s="9" t="str">
        <f ca="1">IF(A156="","",IF(A156+'Üzleti adatok'!$B$3*60*0.0000115740740740741&gt;='Üzleti adatok'!$B$2,"",RANDBETWEEN(1,60*'Üzleti adatok'!$B$3)*0.0000115740740740741+A156))</f>
        <v/>
      </c>
      <c r="B157" t="str">
        <f ca="1">IF(A157="","",RANDBETWEEN(1,'Üzleti adatok'!$B$4))</f>
        <v/>
      </c>
      <c r="C157" t="str">
        <f ca="1">IF(A157="","",INDEX(Palacsinták!$A$2:$A$101,RANDBETWEEN(1,COUNTA(Palacsinták!$A$2:$A$101))))</f>
        <v/>
      </c>
      <c r="D157" t="str">
        <f ca="1">IF(A157="","",IF(INDEX(Palacsinták!$C$2:$C$101,MATCH(Vásárlás!C157,Palacsinták!$A$2:$A$101,0))-SUMIF(Vásárlás!$C$2:C156,C157,Vásárlás!$B$2:B156)&lt;=0,0,IF(INDEX(Palacsinták!$C$2:$C$101,MATCH(Vásárlás!C157,Palacsinták!$A$2:$A$101,0))-SUMIF(Vásárlás!$C$2:C156,C157,Vásárlás!$B$2:B156)&gt;=B157,B157*INDEX(Palacsinták!$B$2:$B$101,MATCH(Vásárlás!C157,Palacsinták!$A$2:$A$101,0)),(INDEX(Palacsinták!$C$2:$C$101,MATCH(Vásárlás!C157,Palacsinták!$A$2:$A$101,0))-SUMIF(Vásárlás!$C$2:C156,C157,Vásárlás!$B$2:B156))*INDEX(Palacsinták!$B$2:$B$101,MATCH(Vásárlás!C157,Palacsinták!$A$2:$A$101,0)))))</f>
        <v/>
      </c>
      <c r="E157" s="9" t="str">
        <f ca="1">IF(A157="","",IF(E156&gt;A157,E156,A157)+((D157/INDEX(Palacsinták!$B$2:$B$101,MATCH(Vásárlás!C157,Palacsinták!$A$2:$A$101,0)))*'Üzleti adatok'!$B$5*0.0000115740740740741))</f>
        <v/>
      </c>
    </row>
    <row r="158" spans="1:5" x14ac:dyDescent="0.25">
      <c r="A158" s="9" t="str">
        <f ca="1">IF(A157="","",IF(A157+'Üzleti adatok'!$B$3*60*0.0000115740740740741&gt;='Üzleti adatok'!$B$2,"",RANDBETWEEN(1,60*'Üzleti adatok'!$B$3)*0.0000115740740740741+A157))</f>
        <v/>
      </c>
      <c r="B158" t="str">
        <f ca="1">IF(A158="","",RANDBETWEEN(1,'Üzleti adatok'!$B$4))</f>
        <v/>
      </c>
      <c r="C158" t="str">
        <f ca="1">IF(A158="","",INDEX(Palacsinták!$A$2:$A$101,RANDBETWEEN(1,COUNTA(Palacsinták!$A$2:$A$101))))</f>
        <v/>
      </c>
      <c r="D158" t="str">
        <f ca="1">IF(A158="","",IF(INDEX(Palacsinták!$C$2:$C$101,MATCH(Vásárlás!C158,Palacsinták!$A$2:$A$101,0))-SUMIF(Vásárlás!$C$2:C157,C158,Vásárlás!$B$2:B157)&lt;=0,0,IF(INDEX(Palacsinták!$C$2:$C$101,MATCH(Vásárlás!C158,Palacsinták!$A$2:$A$101,0))-SUMIF(Vásárlás!$C$2:C157,C158,Vásárlás!$B$2:B157)&gt;=B158,B158*INDEX(Palacsinták!$B$2:$B$101,MATCH(Vásárlás!C158,Palacsinták!$A$2:$A$101,0)),(INDEX(Palacsinták!$C$2:$C$101,MATCH(Vásárlás!C158,Palacsinták!$A$2:$A$101,0))-SUMIF(Vásárlás!$C$2:C157,C158,Vásárlás!$B$2:B157))*INDEX(Palacsinták!$B$2:$B$101,MATCH(Vásárlás!C158,Palacsinták!$A$2:$A$101,0)))))</f>
        <v/>
      </c>
      <c r="E158" s="9" t="str">
        <f ca="1">IF(A158="","",IF(E157&gt;A158,E157,A158)+((D158/INDEX(Palacsinták!$B$2:$B$101,MATCH(Vásárlás!C158,Palacsinták!$A$2:$A$101,0)))*'Üzleti adatok'!$B$5*0.0000115740740740741))</f>
        <v/>
      </c>
    </row>
    <row r="159" spans="1:5" x14ac:dyDescent="0.25">
      <c r="A159" s="9" t="str">
        <f ca="1">IF(A158="","",IF(A158+'Üzleti adatok'!$B$3*60*0.0000115740740740741&gt;='Üzleti adatok'!$B$2,"",RANDBETWEEN(1,60*'Üzleti adatok'!$B$3)*0.0000115740740740741+A158))</f>
        <v/>
      </c>
      <c r="B159" t="str">
        <f ca="1">IF(A159="","",RANDBETWEEN(1,'Üzleti adatok'!$B$4))</f>
        <v/>
      </c>
      <c r="C159" t="str">
        <f ca="1">IF(A159="","",INDEX(Palacsinták!$A$2:$A$101,RANDBETWEEN(1,COUNTA(Palacsinták!$A$2:$A$101))))</f>
        <v/>
      </c>
      <c r="D159" t="str">
        <f ca="1">IF(A159="","",IF(INDEX(Palacsinták!$C$2:$C$101,MATCH(Vásárlás!C159,Palacsinták!$A$2:$A$101,0))-SUMIF(Vásárlás!$C$2:C158,C159,Vásárlás!$B$2:B158)&lt;=0,0,IF(INDEX(Palacsinták!$C$2:$C$101,MATCH(Vásárlás!C159,Palacsinták!$A$2:$A$101,0))-SUMIF(Vásárlás!$C$2:C158,C159,Vásárlás!$B$2:B158)&gt;=B159,B159*INDEX(Palacsinták!$B$2:$B$101,MATCH(Vásárlás!C159,Palacsinták!$A$2:$A$101,0)),(INDEX(Palacsinták!$C$2:$C$101,MATCH(Vásárlás!C159,Palacsinták!$A$2:$A$101,0))-SUMIF(Vásárlás!$C$2:C158,C159,Vásárlás!$B$2:B158))*INDEX(Palacsinták!$B$2:$B$101,MATCH(Vásárlás!C159,Palacsinták!$A$2:$A$101,0)))))</f>
        <v/>
      </c>
      <c r="E159" s="9" t="str">
        <f ca="1">IF(A159="","",IF(E158&gt;A159,E158,A159)+((D159/INDEX(Palacsinták!$B$2:$B$101,MATCH(Vásárlás!C159,Palacsinták!$A$2:$A$101,0)))*'Üzleti adatok'!$B$5*0.0000115740740740741))</f>
        <v/>
      </c>
    </row>
    <row r="160" spans="1:5" x14ac:dyDescent="0.25">
      <c r="A160" s="9" t="str">
        <f ca="1">IF(A159="","",IF(A159+'Üzleti adatok'!$B$3*60*0.0000115740740740741&gt;='Üzleti adatok'!$B$2,"",RANDBETWEEN(1,60*'Üzleti adatok'!$B$3)*0.0000115740740740741+A159))</f>
        <v/>
      </c>
      <c r="B160" t="str">
        <f ca="1">IF(A160="","",RANDBETWEEN(1,'Üzleti adatok'!$B$4))</f>
        <v/>
      </c>
      <c r="C160" t="str">
        <f ca="1">IF(A160="","",INDEX(Palacsinták!$A$2:$A$101,RANDBETWEEN(1,COUNTA(Palacsinták!$A$2:$A$101))))</f>
        <v/>
      </c>
      <c r="D160" t="str">
        <f ca="1">IF(A160="","",IF(INDEX(Palacsinták!$C$2:$C$101,MATCH(Vásárlás!C160,Palacsinták!$A$2:$A$101,0))-SUMIF(Vásárlás!$C$2:C159,C160,Vásárlás!$B$2:B159)&lt;=0,0,IF(INDEX(Palacsinták!$C$2:$C$101,MATCH(Vásárlás!C160,Palacsinták!$A$2:$A$101,0))-SUMIF(Vásárlás!$C$2:C159,C160,Vásárlás!$B$2:B159)&gt;=B160,B160*INDEX(Palacsinták!$B$2:$B$101,MATCH(Vásárlás!C160,Palacsinták!$A$2:$A$101,0)),(INDEX(Palacsinták!$C$2:$C$101,MATCH(Vásárlás!C160,Palacsinták!$A$2:$A$101,0))-SUMIF(Vásárlás!$C$2:C159,C160,Vásárlás!$B$2:B159))*INDEX(Palacsinták!$B$2:$B$101,MATCH(Vásárlás!C160,Palacsinták!$A$2:$A$101,0)))))</f>
        <v/>
      </c>
      <c r="E160" s="9" t="str">
        <f ca="1">IF(A160="","",IF(E159&gt;A160,E159,A160)+((D160/INDEX(Palacsinták!$B$2:$B$101,MATCH(Vásárlás!C160,Palacsinták!$A$2:$A$101,0)))*'Üzleti adatok'!$B$5*0.0000115740740740741))</f>
        <v/>
      </c>
    </row>
    <row r="161" spans="1:5" x14ac:dyDescent="0.25">
      <c r="A161" s="9" t="str">
        <f ca="1">IF(A160="","",IF(A160+'Üzleti adatok'!$B$3*60*0.0000115740740740741&gt;='Üzleti adatok'!$B$2,"",RANDBETWEEN(1,60*'Üzleti adatok'!$B$3)*0.0000115740740740741+A160))</f>
        <v/>
      </c>
      <c r="B161" t="str">
        <f ca="1">IF(A161="","",RANDBETWEEN(1,'Üzleti adatok'!$B$4))</f>
        <v/>
      </c>
      <c r="C161" t="str">
        <f ca="1">IF(A161="","",INDEX(Palacsinták!$A$2:$A$101,RANDBETWEEN(1,COUNTA(Palacsinták!$A$2:$A$101))))</f>
        <v/>
      </c>
      <c r="D161" t="str">
        <f ca="1">IF(A161="","",IF(INDEX(Palacsinták!$C$2:$C$101,MATCH(Vásárlás!C161,Palacsinták!$A$2:$A$101,0))-SUMIF(Vásárlás!$C$2:C160,C161,Vásárlás!$B$2:B160)&lt;=0,0,IF(INDEX(Palacsinták!$C$2:$C$101,MATCH(Vásárlás!C161,Palacsinták!$A$2:$A$101,0))-SUMIF(Vásárlás!$C$2:C160,C161,Vásárlás!$B$2:B160)&gt;=B161,B161*INDEX(Palacsinták!$B$2:$B$101,MATCH(Vásárlás!C161,Palacsinták!$A$2:$A$101,0)),(INDEX(Palacsinták!$C$2:$C$101,MATCH(Vásárlás!C161,Palacsinták!$A$2:$A$101,0))-SUMIF(Vásárlás!$C$2:C160,C161,Vásárlás!$B$2:B160))*INDEX(Palacsinták!$B$2:$B$101,MATCH(Vásárlás!C161,Palacsinták!$A$2:$A$101,0)))))</f>
        <v/>
      </c>
      <c r="E161" s="9" t="str">
        <f ca="1">IF(A161="","",IF(E160&gt;A161,E160,A161)+((D161/INDEX(Palacsinták!$B$2:$B$101,MATCH(Vásárlás!C161,Palacsinták!$A$2:$A$101,0)))*'Üzleti adatok'!$B$5*0.0000115740740740741))</f>
        <v/>
      </c>
    </row>
    <row r="162" spans="1:5" x14ac:dyDescent="0.25">
      <c r="A162" s="9" t="str">
        <f ca="1">IF(A161="","",IF(A161+'Üzleti adatok'!$B$3*60*0.0000115740740740741&gt;='Üzleti adatok'!$B$2,"",RANDBETWEEN(1,60*'Üzleti adatok'!$B$3)*0.0000115740740740741+A161))</f>
        <v/>
      </c>
      <c r="B162" t="str">
        <f ca="1">IF(A162="","",RANDBETWEEN(1,'Üzleti adatok'!$B$4))</f>
        <v/>
      </c>
      <c r="C162" t="str">
        <f ca="1">IF(A162="","",INDEX(Palacsinták!$A$2:$A$101,RANDBETWEEN(1,COUNTA(Palacsinták!$A$2:$A$101))))</f>
        <v/>
      </c>
      <c r="D162" t="str">
        <f ca="1">IF(A162="","",IF(INDEX(Palacsinták!$C$2:$C$101,MATCH(Vásárlás!C162,Palacsinták!$A$2:$A$101,0))-SUMIF(Vásárlás!$C$2:C161,C162,Vásárlás!$B$2:B161)&lt;=0,0,IF(INDEX(Palacsinták!$C$2:$C$101,MATCH(Vásárlás!C162,Palacsinták!$A$2:$A$101,0))-SUMIF(Vásárlás!$C$2:C161,C162,Vásárlás!$B$2:B161)&gt;=B162,B162*INDEX(Palacsinták!$B$2:$B$101,MATCH(Vásárlás!C162,Palacsinták!$A$2:$A$101,0)),(INDEX(Palacsinták!$C$2:$C$101,MATCH(Vásárlás!C162,Palacsinták!$A$2:$A$101,0))-SUMIF(Vásárlás!$C$2:C161,C162,Vásárlás!$B$2:B161))*INDEX(Palacsinták!$B$2:$B$101,MATCH(Vásárlás!C162,Palacsinták!$A$2:$A$101,0)))))</f>
        <v/>
      </c>
      <c r="E162" s="9" t="str">
        <f ca="1">IF(A162="","",IF(E161&gt;A162,E161,A162)+((D162/INDEX(Palacsinták!$B$2:$B$101,MATCH(Vásárlás!C162,Palacsinták!$A$2:$A$101,0)))*'Üzleti adatok'!$B$5*0.0000115740740740741))</f>
        <v/>
      </c>
    </row>
    <row r="163" spans="1:5" x14ac:dyDescent="0.25">
      <c r="A163" s="9" t="str">
        <f ca="1">IF(A162="","",IF(A162+'Üzleti adatok'!$B$3*60*0.0000115740740740741&gt;='Üzleti adatok'!$B$2,"",RANDBETWEEN(1,60*'Üzleti adatok'!$B$3)*0.0000115740740740741+A162))</f>
        <v/>
      </c>
      <c r="B163" t="str">
        <f ca="1">IF(A163="","",RANDBETWEEN(1,'Üzleti adatok'!$B$4))</f>
        <v/>
      </c>
      <c r="C163" t="str">
        <f ca="1">IF(A163="","",INDEX(Palacsinták!$A$2:$A$101,RANDBETWEEN(1,COUNTA(Palacsinták!$A$2:$A$101))))</f>
        <v/>
      </c>
      <c r="D163" t="str">
        <f ca="1">IF(A163="","",IF(INDEX(Palacsinták!$C$2:$C$101,MATCH(Vásárlás!C163,Palacsinták!$A$2:$A$101,0))-SUMIF(Vásárlás!$C$2:C162,C163,Vásárlás!$B$2:B162)&lt;=0,0,IF(INDEX(Palacsinták!$C$2:$C$101,MATCH(Vásárlás!C163,Palacsinták!$A$2:$A$101,0))-SUMIF(Vásárlás!$C$2:C162,C163,Vásárlás!$B$2:B162)&gt;=B163,B163*INDEX(Palacsinták!$B$2:$B$101,MATCH(Vásárlás!C163,Palacsinták!$A$2:$A$101,0)),(INDEX(Palacsinták!$C$2:$C$101,MATCH(Vásárlás!C163,Palacsinták!$A$2:$A$101,0))-SUMIF(Vásárlás!$C$2:C162,C163,Vásárlás!$B$2:B162))*INDEX(Palacsinták!$B$2:$B$101,MATCH(Vásárlás!C163,Palacsinták!$A$2:$A$101,0)))))</f>
        <v/>
      </c>
      <c r="E163" s="9" t="str">
        <f ca="1">IF(A163="","",IF(E162&gt;A163,E162,A163)+((D163/INDEX(Palacsinták!$B$2:$B$101,MATCH(Vásárlás!C163,Palacsinták!$A$2:$A$101,0)))*'Üzleti adatok'!$B$5*0.0000115740740740741))</f>
        <v/>
      </c>
    </row>
    <row r="164" spans="1:5" x14ac:dyDescent="0.25">
      <c r="A164" s="9" t="str">
        <f ca="1">IF(A163="","",IF(A163+'Üzleti adatok'!$B$3*60*0.0000115740740740741&gt;='Üzleti adatok'!$B$2,"",RANDBETWEEN(1,60*'Üzleti adatok'!$B$3)*0.0000115740740740741+A163))</f>
        <v/>
      </c>
      <c r="B164" t="str">
        <f ca="1">IF(A164="","",RANDBETWEEN(1,'Üzleti adatok'!$B$4))</f>
        <v/>
      </c>
      <c r="C164" t="str">
        <f ca="1">IF(A164="","",INDEX(Palacsinták!$A$2:$A$101,RANDBETWEEN(1,COUNTA(Palacsinták!$A$2:$A$101))))</f>
        <v/>
      </c>
      <c r="D164" t="str">
        <f ca="1">IF(A164="","",IF(INDEX(Palacsinták!$C$2:$C$101,MATCH(Vásárlás!C164,Palacsinták!$A$2:$A$101,0))-SUMIF(Vásárlás!$C$2:C163,C164,Vásárlás!$B$2:B163)&lt;=0,0,IF(INDEX(Palacsinták!$C$2:$C$101,MATCH(Vásárlás!C164,Palacsinták!$A$2:$A$101,0))-SUMIF(Vásárlás!$C$2:C163,C164,Vásárlás!$B$2:B163)&gt;=B164,B164*INDEX(Palacsinták!$B$2:$B$101,MATCH(Vásárlás!C164,Palacsinták!$A$2:$A$101,0)),(INDEX(Palacsinták!$C$2:$C$101,MATCH(Vásárlás!C164,Palacsinták!$A$2:$A$101,0))-SUMIF(Vásárlás!$C$2:C163,C164,Vásárlás!$B$2:B163))*INDEX(Palacsinták!$B$2:$B$101,MATCH(Vásárlás!C164,Palacsinták!$A$2:$A$101,0)))))</f>
        <v/>
      </c>
      <c r="E164" s="9" t="str">
        <f ca="1">IF(A164="","",IF(E163&gt;A164,E163,A164)+((D164/INDEX(Palacsinták!$B$2:$B$101,MATCH(Vásárlás!C164,Palacsinták!$A$2:$A$101,0)))*'Üzleti adatok'!$B$5*0.0000115740740740741))</f>
        <v/>
      </c>
    </row>
    <row r="165" spans="1:5" x14ac:dyDescent="0.25">
      <c r="A165" s="9" t="str">
        <f ca="1">IF(A164="","",IF(A164+'Üzleti adatok'!$B$3*60*0.0000115740740740741&gt;='Üzleti adatok'!$B$2,"",RANDBETWEEN(1,60*'Üzleti adatok'!$B$3)*0.0000115740740740741+A164))</f>
        <v/>
      </c>
      <c r="B165" t="str">
        <f ca="1">IF(A165="","",RANDBETWEEN(1,'Üzleti adatok'!$B$4))</f>
        <v/>
      </c>
      <c r="C165" t="str">
        <f ca="1">IF(A165="","",INDEX(Palacsinták!$A$2:$A$101,RANDBETWEEN(1,COUNTA(Palacsinták!$A$2:$A$101))))</f>
        <v/>
      </c>
      <c r="D165" t="str">
        <f ca="1">IF(A165="","",IF(INDEX(Palacsinták!$C$2:$C$101,MATCH(Vásárlás!C165,Palacsinták!$A$2:$A$101,0))-SUMIF(Vásárlás!$C$2:C164,C165,Vásárlás!$B$2:B164)&lt;=0,0,IF(INDEX(Palacsinták!$C$2:$C$101,MATCH(Vásárlás!C165,Palacsinták!$A$2:$A$101,0))-SUMIF(Vásárlás!$C$2:C164,C165,Vásárlás!$B$2:B164)&gt;=B165,B165*INDEX(Palacsinták!$B$2:$B$101,MATCH(Vásárlás!C165,Palacsinták!$A$2:$A$101,0)),(INDEX(Palacsinták!$C$2:$C$101,MATCH(Vásárlás!C165,Palacsinták!$A$2:$A$101,0))-SUMIF(Vásárlás!$C$2:C164,C165,Vásárlás!$B$2:B164))*INDEX(Palacsinták!$B$2:$B$101,MATCH(Vásárlás!C165,Palacsinták!$A$2:$A$101,0)))))</f>
        <v/>
      </c>
      <c r="E165" s="9" t="str">
        <f ca="1">IF(A165="","",IF(E164&gt;A165,E164,A165)+((D165/INDEX(Palacsinták!$B$2:$B$101,MATCH(Vásárlás!C165,Palacsinták!$A$2:$A$101,0)))*'Üzleti adatok'!$B$5*0.0000115740740740741))</f>
        <v/>
      </c>
    </row>
    <row r="166" spans="1:5" x14ac:dyDescent="0.25">
      <c r="A166" s="9" t="str">
        <f ca="1">IF(A165="","",IF(A165+'Üzleti adatok'!$B$3*60*0.0000115740740740741&gt;='Üzleti adatok'!$B$2,"",RANDBETWEEN(1,60*'Üzleti adatok'!$B$3)*0.0000115740740740741+A165))</f>
        <v/>
      </c>
      <c r="B166" t="str">
        <f ca="1">IF(A166="","",RANDBETWEEN(1,'Üzleti adatok'!$B$4))</f>
        <v/>
      </c>
      <c r="C166" t="str">
        <f ca="1">IF(A166="","",INDEX(Palacsinták!$A$2:$A$101,RANDBETWEEN(1,COUNTA(Palacsinták!$A$2:$A$101))))</f>
        <v/>
      </c>
      <c r="D166" t="str">
        <f ca="1">IF(A166="","",IF(INDEX(Palacsinták!$C$2:$C$101,MATCH(Vásárlás!C166,Palacsinták!$A$2:$A$101,0))-SUMIF(Vásárlás!$C$2:C165,C166,Vásárlás!$B$2:B165)&lt;=0,0,IF(INDEX(Palacsinták!$C$2:$C$101,MATCH(Vásárlás!C166,Palacsinták!$A$2:$A$101,0))-SUMIF(Vásárlás!$C$2:C165,C166,Vásárlás!$B$2:B165)&gt;=B166,B166*INDEX(Palacsinták!$B$2:$B$101,MATCH(Vásárlás!C166,Palacsinták!$A$2:$A$101,0)),(INDEX(Palacsinták!$C$2:$C$101,MATCH(Vásárlás!C166,Palacsinták!$A$2:$A$101,0))-SUMIF(Vásárlás!$C$2:C165,C166,Vásárlás!$B$2:B165))*INDEX(Palacsinták!$B$2:$B$101,MATCH(Vásárlás!C166,Palacsinták!$A$2:$A$101,0)))))</f>
        <v/>
      </c>
      <c r="E166" s="9" t="str">
        <f ca="1">IF(A166="","",IF(E165&gt;A166,E165,A166)+((D166/INDEX(Palacsinták!$B$2:$B$101,MATCH(Vásárlás!C166,Palacsinták!$A$2:$A$101,0)))*'Üzleti adatok'!$B$5*0.0000115740740740741))</f>
        <v/>
      </c>
    </row>
    <row r="167" spans="1:5" x14ac:dyDescent="0.25">
      <c r="A167" s="9" t="str">
        <f ca="1">IF(A166="","",IF(A166+'Üzleti adatok'!$B$3*60*0.0000115740740740741&gt;='Üzleti adatok'!$B$2,"",RANDBETWEEN(1,60*'Üzleti adatok'!$B$3)*0.0000115740740740741+A166))</f>
        <v/>
      </c>
      <c r="B167" t="str">
        <f ca="1">IF(A167="","",RANDBETWEEN(1,'Üzleti adatok'!$B$4))</f>
        <v/>
      </c>
      <c r="C167" t="str">
        <f ca="1">IF(A167="","",INDEX(Palacsinták!$A$2:$A$101,RANDBETWEEN(1,COUNTA(Palacsinták!$A$2:$A$101))))</f>
        <v/>
      </c>
      <c r="D167" t="str">
        <f ca="1">IF(A167="","",IF(INDEX(Palacsinták!$C$2:$C$101,MATCH(Vásárlás!C167,Palacsinták!$A$2:$A$101,0))-SUMIF(Vásárlás!$C$2:C166,C167,Vásárlás!$B$2:B166)&lt;=0,0,IF(INDEX(Palacsinták!$C$2:$C$101,MATCH(Vásárlás!C167,Palacsinták!$A$2:$A$101,0))-SUMIF(Vásárlás!$C$2:C166,C167,Vásárlás!$B$2:B166)&gt;=B167,B167*INDEX(Palacsinták!$B$2:$B$101,MATCH(Vásárlás!C167,Palacsinták!$A$2:$A$101,0)),(INDEX(Palacsinták!$C$2:$C$101,MATCH(Vásárlás!C167,Palacsinták!$A$2:$A$101,0))-SUMIF(Vásárlás!$C$2:C166,C167,Vásárlás!$B$2:B166))*INDEX(Palacsinták!$B$2:$B$101,MATCH(Vásárlás!C167,Palacsinták!$A$2:$A$101,0)))))</f>
        <v/>
      </c>
      <c r="E167" s="9" t="str">
        <f ca="1">IF(A167="","",IF(E166&gt;A167,E166,A167)+((D167/INDEX(Palacsinták!$B$2:$B$101,MATCH(Vásárlás!C167,Palacsinták!$A$2:$A$101,0)))*'Üzleti adatok'!$B$5*0.0000115740740740741))</f>
        <v/>
      </c>
    </row>
    <row r="168" spans="1:5" x14ac:dyDescent="0.25">
      <c r="A168" s="9" t="str">
        <f ca="1">IF(A167="","",IF(A167+'Üzleti adatok'!$B$3*60*0.0000115740740740741&gt;='Üzleti adatok'!$B$2,"",RANDBETWEEN(1,60*'Üzleti adatok'!$B$3)*0.0000115740740740741+A167))</f>
        <v/>
      </c>
      <c r="B168" t="str">
        <f ca="1">IF(A168="","",RANDBETWEEN(1,'Üzleti adatok'!$B$4))</f>
        <v/>
      </c>
      <c r="C168" t="str">
        <f ca="1">IF(A168="","",INDEX(Palacsinták!$A$2:$A$101,RANDBETWEEN(1,COUNTA(Palacsinták!$A$2:$A$101))))</f>
        <v/>
      </c>
      <c r="D168" t="str">
        <f ca="1">IF(A168="","",IF(INDEX(Palacsinták!$C$2:$C$101,MATCH(Vásárlás!C168,Palacsinták!$A$2:$A$101,0))-SUMIF(Vásárlás!$C$2:C167,C168,Vásárlás!$B$2:B167)&lt;=0,0,IF(INDEX(Palacsinták!$C$2:$C$101,MATCH(Vásárlás!C168,Palacsinták!$A$2:$A$101,0))-SUMIF(Vásárlás!$C$2:C167,C168,Vásárlás!$B$2:B167)&gt;=B168,B168*INDEX(Palacsinták!$B$2:$B$101,MATCH(Vásárlás!C168,Palacsinták!$A$2:$A$101,0)),(INDEX(Palacsinták!$C$2:$C$101,MATCH(Vásárlás!C168,Palacsinták!$A$2:$A$101,0))-SUMIF(Vásárlás!$C$2:C167,C168,Vásárlás!$B$2:B167))*INDEX(Palacsinták!$B$2:$B$101,MATCH(Vásárlás!C168,Palacsinták!$A$2:$A$101,0)))))</f>
        <v/>
      </c>
      <c r="E168" s="9" t="str">
        <f ca="1">IF(A168="","",IF(E167&gt;A168,E167,A168)+((D168/INDEX(Palacsinták!$B$2:$B$101,MATCH(Vásárlás!C168,Palacsinták!$A$2:$A$101,0)))*'Üzleti adatok'!$B$5*0.0000115740740740741))</f>
        <v/>
      </c>
    </row>
    <row r="169" spans="1:5" x14ac:dyDescent="0.25">
      <c r="A169" s="9" t="str">
        <f ca="1">IF(A168="","",IF(A168+'Üzleti adatok'!$B$3*60*0.0000115740740740741&gt;='Üzleti adatok'!$B$2,"",RANDBETWEEN(1,60*'Üzleti adatok'!$B$3)*0.0000115740740740741+A168))</f>
        <v/>
      </c>
      <c r="B169" t="str">
        <f ca="1">IF(A169="","",RANDBETWEEN(1,'Üzleti adatok'!$B$4))</f>
        <v/>
      </c>
      <c r="C169" t="str">
        <f ca="1">IF(A169="","",INDEX(Palacsinták!$A$2:$A$101,RANDBETWEEN(1,COUNTA(Palacsinták!$A$2:$A$101))))</f>
        <v/>
      </c>
      <c r="D169" t="str">
        <f ca="1">IF(A169="","",IF(INDEX(Palacsinták!$C$2:$C$101,MATCH(Vásárlás!C169,Palacsinták!$A$2:$A$101,0))-SUMIF(Vásárlás!$C$2:C168,C169,Vásárlás!$B$2:B168)&lt;=0,0,IF(INDEX(Palacsinták!$C$2:$C$101,MATCH(Vásárlás!C169,Palacsinták!$A$2:$A$101,0))-SUMIF(Vásárlás!$C$2:C168,C169,Vásárlás!$B$2:B168)&gt;=B169,B169*INDEX(Palacsinták!$B$2:$B$101,MATCH(Vásárlás!C169,Palacsinták!$A$2:$A$101,0)),(INDEX(Palacsinták!$C$2:$C$101,MATCH(Vásárlás!C169,Palacsinták!$A$2:$A$101,0))-SUMIF(Vásárlás!$C$2:C168,C169,Vásárlás!$B$2:B168))*INDEX(Palacsinták!$B$2:$B$101,MATCH(Vásárlás!C169,Palacsinták!$A$2:$A$101,0)))))</f>
        <v/>
      </c>
      <c r="E169" s="9" t="str">
        <f ca="1">IF(A169="","",IF(E168&gt;A169,E168,A169)+((D169/INDEX(Palacsinták!$B$2:$B$101,MATCH(Vásárlás!C169,Palacsinták!$A$2:$A$101,0)))*'Üzleti adatok'!$B$5*0.0000115740740740741))</f>
        <v/>
      </c>
    </row>
    <row r="170" spans="1:5" x14ac:dyDescent="0.25">
      <c r="A170" s="9" t="str">
        <f ca="1">IF(A169="","",IF(A169+'Üzleti adatok'!$B$3*60*0.0000115740740740741&gt;='Üzleti adatok'!$B$2,"",RANDBETWEEN(1,60*'Üzleti adatok'!$B$3)*0.0000115740740740741+A169))</f>
        <v/>
      </c>
      <c r="B170" t="str">
        <f ca="1">IF(A170="","",RANDBETWEEN(1,'Üzleti adatok'!$B$4))</f>
        <v/>
      </c>
      <c r="C170" t="str">
        <f ca="1">IF(A170="","",INDEX(Palacsinták!$A$2:$A$101,RANDBETWEEN(1,COUNTA(Palacsinták!$A$2:$A$101))))</f>
        <v/>
      </c>
      <c r="D170" t="str">
        <f ca="1">IF(A170="","",IF(INDEX(Palacsinták!$C$2:$C$101,MATCH(Vásárlás!C170,Palacsinták!$A$2:$A$101,0))-SUMIF(Vásárlás!$C$2:C169,C170,Vásárlás!$B$2:B169)&lt;=0,0,IF(INDEX(Palacsinták!$C$2:$C$101,MATCH(Vásárlás!C170,Palacsinták!$A$2:$A$101,0))-SUMIF(Vásárlás!$C$2:C169,C170,Vásárlás!$B$2:B169)&gt;=B170,B170*INDEX(Palacsinták!$B$2:$B$101,MATCH(Vásárlás!C170,Palacsinták!$A$2:$A$101,0)),(INDEX(Palacsinták!$C$2:$C$101,MATCH(Vásárlás!C170,Palacsinták!$A$2:$A$101,0))-SUMIF(Vásárlás!$C$2:C169,C170,Vásárlás!$B$2:B169))*INDEX(Palacsinták!$B$2:$B$101,MATCH(Vásárlás!C170,Palacsinták!$A$2:$A$101,0)))))</f>
        <v/>
      </c>
      <c r="E170" s="9" t="str">
        <f ca="1">IF(A170="","",IF(E169&gt;A170,E169,A170)+((D170/INDEX(Palacsinták!$B$2:$B$101,MATCH(Vásárlás!C170,Palacsinták!$A$2:$A$101,0)))*'Üzleti adatok'!$B$5*0.0000115740740740741))</f>
        <v/>
      </c>
    </row>
    <row r="171" spans="1:5" x14ac:dyDescent="0.25">
      <c r="A171" s="9" t="str">
        <f ca="1">IF(A170="","",IF(A170+'Üzleti adatok'!$B$3*60*0.0000115740740740741&gt;='Üzleti adatok'!$B$2,"",RANDBETWEEN(1,60*'Üzleti adatok'!$B$3)*0.0000115740740740741+A170))</f>
        <v/>
      </c>
      <c r="B171" t="str">
        <f ca="1">IF(A171="","",RANDBETWEEN(1,'Üzleti adatok'!$B$4))</f>
        <v/>
      </c>
      <c r="C171" t="str">
        <f ca="1">IF(A171="","",INDEX(Palacsinták!$A$2:$A$101,RANDBETWEEN(1,COUNTA(Palacsinták!$A$2:$A$101))))</f>
        <v/>
      </c>
      <c r="D171" t="str">
        <f ca="1">IF(A171="","",IF(INDEX(Palacsinták!$C$2:$C$101,MATCH(Vásárlás!C171,Palacsinták!$A$2:$A$101,0))-SUMIF(Vásárlás!$C$2:C170,C171,Vásárlás!$B$2:B170)&lt;=0,0,IF(INDEX(Palacsinták!$C$2:$C$101,MATCH(Vásárlás!C171,Palacsinták!$A$2:$A$101,0))-SUMIF(Vásárlás!$C$2:C170,C171,Vásárlás!$B$2:B170)&gt;=B171,B171*INDEX(Palacsinták!$B$2:$B$101,MATCH(Vásárlás!C171,Palacsinták!$A$2:$A$101,0)),(INDEX(Palacsinták!$C$2:$C$101,MATCH(Vásárlás!C171,Palacsinták!$A$2:$A$101,0))-SUMIF(Vásárlás!$C$2:C170,C171,Vásárlás!$B$2:B170))*INDEX(Palacsinták!$B$2:$B$101,MATCH(Vásárlás!C171,Palacsinták!$A$2:$A$101,0)))))</f>
        <v/>
      </c>
      <c r="E171" s="9" t="str">
        <f ca="1">IF(A171="","",IF(E170&gt;A171,E170,A171)+((D171/INDEX(Palacsinták!$B$2:$B$101,MATCH(Vásárlás!C171,Palacsinták!$A$2:$A$101,0)))*'Üzleti adatok'!$B$5*0.0000115740740740741))</f>
        <v/>
      </c>
    </row>
    <row r="172" spans="1:5" x14ac:dyDescent="0.25">
      <c r="A172" s="9" t="str">
        <f ca="1">IF(A171="","",IF(A171+'Üzleti adatok'!$B$3*60*0.0000115740740740741&gt;='Üzleti adatok'!$B$2,"",RANDBETWEEN(1,60*'Üzleti adatok'!$B$3)*0.0000115740740740741+A171))</f>
        <v/>
      </c>
      <c r="B172" t="str">
        <f ca="1">IF(A172="","",RANDBETWEEN(1,'Üzleti adatok'!$B$4))</f>
        <v/>
      </c>
      <c r="C172" t="str">
        <f ca="1">IF(A172="","",INDEX(Palacsinták!$A$2:$A$101,RANDBETWEEN(1,COUNTA(Palacsinták!$A$2:$A$101))))</f>
        <v/>
      </c>
      <c r="D172" t="str">
        <f ca="1">IF(A172="","",IF(INDEX(Palacsinták!$C$2:$C$101,MATCH(Vásárlás!C172,Palacsinták!$A$2:$A$101,0))-SUMIF(Vásárlás!$C$2:C171,C172,Vásárlás!$B$2:B171)&lt;=0,0,IF(INDEX(Palacsinták!$C$2:$C$101,MATCH(Vásárlás!C172,Palacsinták!$A$2:$A$101,0))-SUMIF(Vásárlás!$C$2:C171,C172,Vásárlás!$B$2:B171)&gt;=B172,B172*INDEX(Palacsinták!$B$2:$B$101,MATCH(Vásárlás!C172,Palacsinták!$A$2:$A$101,0)),(INDEX(Palacsinták!$C$2:$C$101,MATCH(Vásárlás!C172,Palacsinták!$A$2:$A$101,0))-SUMIF(Vásárlás!$C$2:C171,C172,Vásárlás!$B$2:B171))*INDEX(Palacsinták!$B$2:$B$101,MATCH(Vásárlás!C172,Palacsinták!$A$2:$A$101,0)))))</f>
        <v/>
      </c>
      <c r="E172" s="9" t="str">
        <f ca="1">IF(A172="","",IF(E171&gt;A172,E171,A172)+((D172/INDEX(Palacsinták!$B$2:$B$101,MATCH(Vásárlás!C172,Palacsinták!$A$2:$A$101,0)))*'Üzleti adatok'!$B$5*0.0000115740740740741))</f>
        <v/>
      </c>
    </row>
    <row r="173" spans="1:5" x14ac:dyDescent="0.25">
      <c r="A173" s="9" t="str">
        <f ca="1">IF(A172="","",IF(A172+'Üzleti adatok'!$B$3*60*0.0000115740740740741&gt;='Üzleti adatok'!$B$2,"",RANDBETWEEN(1,60*'Üzleti adatok'!$B$3)*0.0000115740740740741+A172))</f>
        <v/>
      </c>
      <c r="B173" t="str">
        <f ca="1">IF(A173="","",RANDBETWEEN(1,'Üzleti adatok'!$B$4))</f>
        <v/>
      </c>
      <c r="C173" t="str">
        <f ca="1">IF(A173="","",INDEX(Palacsinták!$A$2:$A$101,RANDBETWEEN(1,COUNTA(Palacsinták!$A$2:$A$101))))</f>
        <v/>
      </c>
      <c r="D173" t="str">
        <f ca="1">IF(A173="","",IF(INDEX(Palacsinták!$C$2:$C$101,MATCH(Vásárlás!C173,Palacsinták!$A$2:$A$101,0))-SUMIF(Vásárlás!$C$2:C172,C173,Vásárlás!$B$2:B172)&lt;=0,0,IF(INDEX(Palacsinták!$C$2:$C$101,MATCH(Vásárlás!C173,Palacsinták!$A$2:$A$101,0))-SUMIF(Vásárlás!$C$2:C172,C173,Vásárlás!$B$2:B172)&gt;=B173,B173*INDEX(Palacsinták!$B$2:$B$101,MATCH(Vásárlás!C173,Palacsinták!$A$2:$A$101,0)),(INDEX(Palacsinták!$C$2:$C$101,MATCH(Vásárlás!C173,Palacsinták!$A$2:$A$101,0))-SUMIF(Vásárlás!$C$2:C172,C173,Vásárlás!$B$2:B172))*INDEX(Palacsinták!$B$2:$B$101,MATCH(Vásárlás!C173,Palacsinták!$A$2:$A$101,0)))))</f>
        <v/>
      </c>
      <c r="E173" s="9" t="str">
        <f ca="1">IF(A173="","",IF(E172&gt;A173,E172,A173)+((D173/INDEX(Palacsinták!$B$2:$B$101,MATCH(Vásárlás!C173,Palacsinták!$A$2:$A$101,0)))*'Üzleti adatok'!$B$5*0.0000115740740740741))</f>
        <v/>
      </c>
    </row>
    <row r="174" spans="1:5" x14ac:dyDescent="0.25">
      <c r="A174" s="9" t="str">
        <f ca="1">IF(A173="","",IF(A173+'Üzleti adatok'!$B$3*60*0.0000115740740740741&gt;='Üzleti adatok'!$B$2,"",RANDBETWEEN(1,60*'Üzleti adatok'!$B$3)*0.0000115740740740741+A173))</f>
        <v/>
      </c>
      <c r="B174" t="str">
        <f ca="1">IF(A174="","",RANDBETWEEN(1,'Üzleti adatok'!$B$4))</f>
        <v/>
      </c>
      <c r="C174" t="str">
        <f ca="1">IF(A174="","",INDEX(Palacsinták!$A$2:$A$101,RANDBETWEEN(1,COUNTA(Palacsinták!$A$2:$A$101))))</f>
        <v/>
      </c>
      <c r="D174" t="str">
        <f ca="1">IF(A174="","",IF(INDEX(Palacsinták!$C$2:$C$101,MATCH(Vásárlás!C174,Palacsinták!$A$2:$A$101,0))-SUMIF(Vásárlás!$C$2:C173,C174,Vásárlás!$B$2:B173)&lt;=0,0,IF(INDEX(Palacsinták!$C$2:$C$101,MATCH(Vásárlás!C174,Palacsinták!$A$2:$A$101,0))-SUMIF(Vásárlás!$C$2:C173,C174,Vásárlás!$B$2:B173)&gt;=B174,B174*INDEX(Palacsinták!$B$2:$B$101,MATCH(Vásárlás!C174,Palacsinták!$A$2:$A$101,0)),(INDEX(Palacsinták!$C$2:$C$101,MATCH(Vásárlás!C174,Palacsinták!$A$2:$A$101,0))-SUMIF(Vásárlás!$C$2:C173,C174,Vásárlás!$B$2:B173))*INDEX(Palacsinták!$B$2:$B$101,MATCH(Vásárlás!C174,Palacsinták!$A$2:$A$101,0)))))</f>
        <v/>
      </c>
      <c r="E174" s="9" t="str">
        <f ca="1">IF(A174="","",IF(E173&gt;A174,E173,A174)+((D174/INDEX(Palacsinták!$B$2:$B$101,MATCH(Vásárlás!C174,Palacsinták!$A$2:$A$101,0)))*'Üzleti adatok'!$B$5*0.0000115740740740741))</f>
        <v/>
      </c>
    </row>
    <row r="175" spans="1:5" x14ac:dyDescent="0.25">
      <c r="A175" s="9" t="str">
        <f ca="1">IF(A174="","",IF(A174+'Üzleti adatok'!$B$3*60*0.0000115740740740741&gt;='Üzleti adatok'!$B$2,"",RANDBETWEEN(1,60*'Üzleti adatok'!$B$3)*0.0000115740740740741+A174))</f>
        <v/>
      </c>
      <c r="B175" t="str">
        <f ca="1">IF(A175="","",RANDBETWEEN(1,'Üzleti adatok'!$B$4))</f>
        <v/>
      </c>
      <c r="C175" t="str">
        <f ca="1">IF(A175="","",INDEX(Palacsinták!$A$2:$A$101,RANDBETWEEN(1,COUNTA(Palacsinták!$A$2:$A$101))))</f>
        <v/>
      </c>
      <c r="D175" t="str">
        <f ca="1">IF(A175="","",IF(INDEX(Palacsinták!$C$2:$C$101,MATCH(Vásárlás!C175,Palacsinták!$A$2:$A$101,0))-SUMIF(Vásárlás!$C$2:C174,C175,Vásárlás!$B$2:B174)&lt;=0,0,IF(INDEX(Palacsinták!$C$2:$C$101,MATCH(Vásárlás!C175,Palacsinták!$A$2:$A$101,0))-SUMIF(Vásárlás!$C$2:C174,C175,Vásárlás!$B$2:B174)&gt;=B175,B175*INDEX(Palacsinták!$B$2:$B$101,MATCH(Vásárlás!C175,Palacsinták!$A$2:$A$101,0)),(INDEX(Palacsinták!$C$2:$C$101,MATCH(Vásárlás!C175,Palacsinták!$A$2:$A$101,0))-SUMIF(Vásárlás!$C$2:C174,C175,Vásárlás!$B$2:B174))*INDEX(Palacsinták!$B$2:$B$101,MATCH(Vásárlás!C175,Palacsinták!$A$2:$A$101,0)))))</f>
        <v/>
      </c>
      <c r="E175" s="9" t="str">
        <f ca="1">IF(A175="","",IF(E174&gt;A175,E174,A175)+((D175/INDEX(Palacsinták!$B$2:$B$101,MATCH(Vásárlás!C175,Palacsinták!$A$2:$A$101,0)))*'Üzleti adatok'!$B$5*0.0000115740740740741))</f>
        <v/>
      </c>
    </row>
    <row r="176" spans="1:5" x14ac:dyDescent="0.25">
      <c r="A176" s="9" t="str">
        <f ca="1">IF(A175="","",IF(A175+'Üzleti adatok'!$B$3*60*0.0000115740740740741&gt;='Üzleti adatok'!$B$2,"",RANDBETWEEN(1,60*'Üzleti adatok'!$B$3)*0.0000115740740740741+A175))</f>
        <v/>
      </c>
      <c r="B176" t="str">
        <f ca="1">IF(A176="","",RANDBETWEEN(1,'Üzleti adatok'!$B$4))</f>
        <v/>
      </c>
      <c r="C176" t="str">
        <f ca="1">IF(A176="","",INDEX(Palacsinták!$A$2:$A$101,RANDBETWEEN(1,COUNTA(Palacsinták!$A$2:$A$101))))</f>
        <v/>
      </c>
      <c r="D176" t="str">
        <f ca="1">IF(A176="","",IF(INDEX(Palacsinták!$C$2:$C$101,MATCH(Vásárlás!C176,Palacsinták!$A$2:$A$101,0))-SUMIF(Vásárlás!$C$2:C175,C176,Vásárlás!$B$2:B175)&lt;=0,0,IF(INDEX(Palacsinták!$C$2:$C$101,MATCH(Vásárlás!C176,Palacsinták!$A$2:$A$101,0))-SUMIF(Vásárlás!$C$2:C175,C176,Vásárlás!$B$2:B175)&gt;=B176,B176*INDEX(Palacsinták!$B$2:$B$101,MATCH(Vásárlás!C176,Palacsinták!$A$2:$A$101,0)),(INDEX(Palacsinták!$C$2:$C$101,MATCH(Vásárlás!C176,Palacsinták!$A$2:$A$101,0))-SUMIF(Vásárlás!$C$2:C175,C176,Vásárlás!$B$2:B175))*INDEX(Palacsinták!$B$2:$B$101,MATCH(Vásárlás!C176,Palacsinták!$A$2:$A$101,0)))))</f>
        <v/>
      </c>
      <c r="E176" s="9" t="str">
        <f ca="1">IF(A176="","",IF(E175&gt;A176,E175,A176)+((D176/INDEX(Palacsinták!$B$2:$B$101,MATCH(Vásárlás!C176,Palacsinták!$A$2:$A$101,0)))*'Üzleti adatok'!$B$5*0.0000115740740740741))</f>
        <v/>
      </c>
    </row>
    <row r="177" spans="1:5" x14ac:dyDescent="0.25">
      <c r="A177" s="9" t="str">
        <f ca="1">IF(A176="","",IF(A176+'Üzleti adatok'!$B$3*60*0.0000115740740740741&gt;='Üzleti adatok'!$B$2,"",RANDBETWEEN(1,60*'Üzleti adatok'!$B$3)*0.0000115740740740741+A176))</f>
        <v/>
      </c>
      <c r="B177" t="str">
        <f ca="1">IF(A177="","",RANDBETWEEN(1,'Üzleti adatok'!$B$4))</f>
        <v/>
      </c>
      <c r="C177" t="str">
        <f ca="1">IF(A177="","",INDEX(Palacsinták!$A$2:$A$101,RANDBETWEEN(1,COUNTA(Palacsinták!$A$2:$A$101))))</f>
        <v/>
      </c>
      <c r="D177" t="str">
        <f ca="1">IF(A177="","",IF(INDEX(Palacsinták!$C$2:$C$101,MATCH(Vásárlás!C177,Palacsinták!$A$2:$A$101,0))-SUMIF(Vásárlás!$C$2:C176,C177,Vásárlás!$B$2:B176)&lt;=0,0,IF(INDEX(Palacsinták!$C$2:$C$101,MATCH(Vásárlás!C177,Palacsinták!$A$2:$A$101,0))-SUMIF(Vásárlás!$C$2:C176,C177,Vásárlás!$B$2:B176)&gt;=B177,B177*INDEX(Palacsinták!$B$2:$B$101,MATCH(Vásárlás!C177,Palacsinták!$A$2:$A$101,0)),(INDEX(Palacsinták!$C$2:$C$101,MATCH(Vásárlás!C177,Palacsinták!$A$2:$A$101,0))-SUMIF(Vásárlás!$C$2:C176,C177,Vásárlás!$B$2:B176))*INDEX(Palacsinták!$B$2:$B$101,MATCH(Vásárlás!C177,Palacsinták!$A$2:$A$101,0)))))</f>
        <v/>
      </c>
      <c r="E177" s="9" t="str">
        <f ca="1">IF(A177="","",IF(E176&gt;A177,E176,A177)+((D177/INDEX(Palacsinták!$B$2:$B$101,MATCH(Vásárlás!C177,Palacsinták!$A$2:$A$101,0)))*'Üzleti adatok'!$B$5*0.0000115740740740741))</f>
        <v/>
      </c>
    </row>
    <row r="178" spans="1:5" x14ac:dyDescent="0.25">
      <c r="A178" s="9" t="str">
        <f ca="1">IF(A177="","",IF(A177+'Üzleti adatok'!$B$3*60*0.0000115740740740741&gt;='Üzleti adatok'!$B$2,"",RANDBETWEEN(1,60*'Üzleti adatok'!$B$3)*0.0000115740740740741+A177))</f>
        <v/>
      </c>
      <c r="B178" t="str">
        <f ca="1">IF(A178="","",RANDBETWEEN(1,'Üzleti adatok'!$B$4))</f>
        <v/>
      </c>
      <c r="C178" t="str">
        <f ca="1">IF(A178="","",INDEX(Palacsinták!$A$2:$A$101,RANDBETWEEN(1,COUNTA(Palacsinták!$A$2:$A$101))))</f>
        <v/>
      </c>
      <c r="D178" t="str">
        <f ca="1">IF(A178="","",IF(INDEX(Palacsinták!$C$2:$C$101,MATCH(Vásárlás!C178,Palacsinták!$A$2:$A$101,0))-SUMIF(Vásárlás!$C$2:C177,C178,Vásárlás!$B$2:B177)&lt;=0,0,IF(INDEX(Palacsinták!$C$2:$C$101,MATCH(Vásárlás!C178,Palacsinták!$A$2:$A$101,0))-SUMIF(Vásárlás!$C$2:C177,C178,Vásárlás!$B$2:B177)&gt;=B178,B178*INDEX(Palacsinták!$B$2:$B$101,MATCH(Vásárlás!C178,Palacsinták!$A$2:$A$101,0)),(INDEX(Palacsinták!$C$2:$C$101,MATCH(Vásárlás!C178,Palacsinták!$A$2:$A$101,0))-SUMIF(Vásárlás!$C$2:C177,C178,Vásárlás!$B$2:B177))*INDEX(Palacsinták!$B$2:$B$101,MATCH(Vásárlás!C178,Palacsinták!$A$2:$A$101,0)))))</f>
        <v/>
      </c>
      <c r="E178" s="9" t="str">
        <f ca="1">IF(A178="","",IF(E177&gt;A178,E177,A178)+((D178/INDEX(Palacsinták!$B$2:$B$101,MATCH(Vásárlás!C178,Palacsinták!$A$2:$A$101,0)))*'Üzleti adatok'!$B$5*0.0000115740740740741))</f>
        <v/>
      </c>
    </row>
    <row r="179" spans="1:5" x14ac:dyDescent="0.25">
      <c r="A179" s="9" t="str">
        <f ca="1">IF(A178="","",IF(A178+'Üzleti adatok'!$B$3*60*0.0000115740740740741&gt;='Üzleti adatok'!$B$2,"",RANDBETWEEN(1,60*'Üzleti adatok'!$B$3)*0.0000115740740740741+A178))</f>
        <v/>
      </c>
      <c r="B179" t="str">
        <f ca="1">IF(A179="","",RANDBETWEEN(1,'Üzleti adatok'!$B$4))</f>
        <v/>
      </c>
      <c r="C179" t="str">
        <f ca="1">IF(A179="","",INDEX(Palacsinták!$A$2:$A$101,RANDBETWEEN(1,COUNTA(Palacsinták!$A$2:$A$101))))</f>
        <v/>
      </c>
      <c r="D179" t="str">
        <f ca="1">IF(A179="","",IF(INDEX(Palacsinták!$C$2:$C$101,MATCH(Vásárlás!C179,Palacsinták!$A$2:$A$101,0))-SUMIF(Vásárlás!$C$2:C178,C179,Vásárlás!$B$2:B178)&lt;=0,0,IF(INDEX(Palacsinták!$C$2:$C$101,MATCH(Vásárlás!C179,Palacsinták!$A$2:$A$101,0))-SUMIF(Vásárlás!$C$2:C178,C179,Vásárlás!$B$2:B178)&gt;=B179,B179*INDEX(Palacsinták!$B$2:$B$101,MATCH(Vásárlás!C179,Palacsinták!$A$2:$A$101,0)),(INDEX(Palacsinták!$C$2:$C$101,MATCH(Vásárlás!C179,Palacsinták!$A$2:$A$101,0))-SUMIF(Vásárlás!$C$2:C178,C179,Vásárlás!$B$2:B178))*INDEX(Palacsinták!$B$2:$B$101,MATCH(Vásárlás!C179,Palacsinták!$A$2:$A$101,0)))))</f>
        <v/>
      </c>
      <c r="E179" s="9" t="str">
        <f ca="1">IF(A179="","",IF(E178&gt;A179,E178,A179)+((D179/INDEX(Palacsinták!$B$2:$B$101,MATCH(Vásárlás!C179,Palacsinták!$A$2:$A$101,0)))*'Üzleti adatok'!$B$5*0.0000115740740740741))</f>
        <v/>
      </c>
    </row>
    <row r="180" spans="1:5" x14ac:dyDescent="0.25">
      <c r="A180" s="9" t="str">
        <f ca="1">IF(A179="","",IF(A179+'Üzleti adatok'!$B$3*60*0.0000115740740740741&gt;='Üzleti adatok'!$B$2,"",RANDBETWEEN(1,60*'Üzleti adatok'!$B$3)*0.0000115740740740741+A179))</f>
        <v/>
      </c>
      <c r="B180" t="str">
        <f ca="1">IF(A180="","",RANDBETWEEN(1,'Üzleti adatok'!$B$4))</f>
        <v/>
      </c>
      <c r="C180" t="str">
        <f ca="1">IF(A180="","",INDEX(Palacsinták!$A$2:$A$101,RANDBETWEEN(1,COUNTA(Palacsinták!$A$2:$A$101))))</f>
        <v/>
      </c>
      <c r="D180" t="str">
        <f ca="1">IF(A180="","",IF(INDEX(Palacsinták!$C$2:$C$101,MATCH(Vásárlás!C180,Palacsinták!$A$2:$A$101,0))-SUMIF(Vásárlás!$C$2:C179,C180,Vásárlás!$B$2:B179)&lt;=0,0,IF(INDEX(Palacsinták!$C$2:$C$101,MATCH(Vásárlás!C180,Palacsinták!$A$2:$A$101,0))-SUMIF(Vásárlás!$C$2:C179,C180,Vásárlás!$B$2:B179)&gt;=B180,B180*INDEX(Palacsinták!$B$2:$B$101,MATCH(Vásárlás!C180,Palacsinták!$A$2:$A$101,0)),(INDEX(Palacsinták!$C$2:$C$101,MATCH(Vásárlás!C180,Palacsinták!$A$2:$A$101,0))-SUMIF(Vásárlás!$C$2:C179,C180,Vásárlás!$B$2:B179))*INDEX(Palacsinták!$B$2:$B$101,MATCH(Vásárlás!C180,Palacsinták!$A$2:$A$101,0)))))</f>
        <v/>
      </c>
      <c r="E180" s="9" t="str">
        <f ca="1">IF(A180="","",IF(E179&gt;A180,E179,A180)+((D180/INDEX(Palacsinták!$B$2:$B$101,MATCH(Vásárlás!C180,Palacsinták!$A$2:$A$101,0)))*'Üzleti adatok'!$B$5*0.0000115740740740741))</f>
        <v/>
      </c>
    </row>
    <row r="181" spans="1:5" x14ac:dyDescent="0.25">
      <c r="A181" s="9" t="str">
        <f ca="1">IF(A180="","",IF(A180+'Üzleti adatok'!$B$3*60*0.0000115740740740741&gt;='Üzleti adatok'!$B$2,"",RANDBETWEEN(1,60*'Üzleti adatok'!$B$3)*0.0000115740740740741+A180))</f>
        <v/>
      </c>
      <c r="B181" t="str">
        <f ca="1">IF(A181="","",RANDBETWEEN(1,'Üzleti adatok'!$B$4))</f>
        <v/>
      </c>
      <c r="C181" t="str">
        <f ca="1">IF(A181="","",INDEX(Palacsinták!$A$2:$A$101,RANDBETWEEN(1,COUNTA(Palacsinták!$A$2:$A$101))))</f>
        <v/>
      </c>
      <c r="D181" t="str">
        <f ca="1">IF(A181="","",IF(INDEX(Palacsinták!$C$2:$C$101,MATCH(Vásárlás!C181,Palacsinták!$A$2:$A$101,0))-SUMIF(Vásárlás!$C$2:C180,C181,Vásárlás!$B$2:B180)&lt;=0,0,IF(INDEX(Palacsinták!$C$2:$C$101,MATCH(Vásárlás!C181,Palacsinták!$A$2:$A$101,0))-SUMIF(Vásárlás!$C$2:C180,C181,Vásárlás!$B$2:B180)&gt;=B181,B181*INDEX(Palacsinták!$B$2:$B$101,MATCH(Vásárlás!C181,Palacsinták!$A$2:$A$101,0)),(INDEX(Palacsinták!$C$2:$C$101,MATCH(Vásárlás!C181,Palacsinták!$A$2:$A$101,0))-SUMIF(Vásárlás!$C$2:C180,C181,Vásárlás!$B$2:B180))*INDEX(Palacsinták!$B$2:$B$101,MATCH(Vásárlás!C181,Palacsinták!$A$2:$A$101,0)))))</f>
        <v/>
      </c>
      <c r="E181" s="9" t="str">
        <f ca="1">IF(A181="","",IF(E180&gt;A181,E180,A181)+((D181/INDEX(Palacsinták!$B$2:$B$101,MATCH(Vásárlás!C181,Palacsinták!$A$2:$A$101,0)))*'Üzleti adatok'!$B$5*0.0000115740740740741))</f>
        <v/>
      </c>
    </row>
    <row r="182" spans="1:5" x14ac:dyDescent="0.25">
      <c r="A182" s="9" t="str">
        <f ca="1">IF(A181="","",IF(A181+'Üzleti adatok'!$B$3*60*0.0000115740740740741&gt;='Üzleti adatok'!$B$2,"",RANDBETWEEN(1,60*'Üzleti adatok'!$B$3)*0.0000115740740740741+A181))</f>
        <v/>
      </c>
      <c r="B182" t="str">
        <f ca="1">IF(A182="","",RANDBETWEEN(1,'Üzleti adatok'!$B$4))</f>
        <v/>
      </c>
      <c r="C182" t="str">
        <f ca="1">IF(A182="","",INDEX(Palacsinták!$A$2:$A$101,RANDBETWEEN(1,COUNTA(Palacsinták!$A$2:$A$101))))</f>
        <v/>
      </c>
      <c r="D182" t="str">
        <f ca="1">IF(A182="","",IF(INDEX(Palacsinták!$C$2:$C$101,MATCH(Vásárlás!C182,Palacsinták!$A$2:$A$101,0))-SUMIF(Vásárlás!$C$2:C181,C182,Vásárlás!$B$2:B181)&lt;=0,0,IF(INDEX(Palacsinták!$C$2:$C$101,MATCH(Vásárlás!C182,Palacsinták!$A$2:$A$101,0))-SUMIF(Vásárlás!$C$2:C181,C182,Vásárlás!$B$2:B181)&gt;=B182,B182*INDEX(Palacsinták!$B$2:$B$101,MATCH(Vásárlás!C182,Palacsinták!$A$2:$A$101,0)),(INDEX(Palacsinták!$C$2:$C$101,MATCH(Vásárlás!C182,Palacsinták!$A$2:$A$101,0))-SUMIF(Vásárlás!$C$2:C181,C182,Vásárlás!$B$2:B181))*INDEX(Palacsinták!$B$2:$B$101,MATCH(Vásárlás!C182,Palacsinták!$A$2:$A$101,0)))))</f>
        <v/>
      </c>
      <c r="E182" s="9" t="str">
        <f ca="1">IF(A182="","",IF(E181&gt;A182,E181,A182)+((D182/INDEX(Palacsinták!$B$2:$B$101,MATCH(Vásárlás!C182,Palacsinták!$A$2:$A$101,0)))*'Üzleti adatok'!$B$5*0.0000115740740740741))</f>
        <v/>
      </c>
    </row>
    <row r="183" spans="1:5" x14ac:dyDescent="0.25">
      <c r="A183" s="9" t="str">
        <f ca="1">IF(A182="","",IF(A182+'Üzleti adatok'!$B$3*60*0.0000115740740740741&gt;='Üzleti adatok'!$B$2,"",RANDBETWEEN(1,60*'Üzleti adatok'!$B$3)*0.0000115740740740741+A182))</f>
        <v/>
      </c>
      <c r="B183" t="str">
        <f ca="1">IF(A183="","",RANDBETWEEN(1,'Üzleti adatok'!$B$4))</f>
        <v/>
      </c>
      <c r="C183" t="str">
        <f ca="1">IF(A183="","",INDEX(Palacsinták!$A$2:$A$101,RANDBETWEEN(1,COUNTA(Palacsinták!$A$2:$A$101))))</f>
        <v/>
      </c>
      <c r="D183" t="str">
        <f ca="1">IF(A183="","",IF(INDEX(Palacsinták!$C$2:$C$101,MATCH(Vásárlás!C183,Palacsinták!$A$2:$A$101,0))-SUMIF(Vásárlás!$C$2:C182,C183,Vásárlás!$B$2:B182)&lt;=0,0,IF(INDEX(Palacsinták!$C$2:$C$101,MATCH(Vásárlás!C183,Palacsinták!$A$2:$A$101,0))-SUMIF(Vásárlás!$C$2:C182,C183,Vásárlás!$B$2:B182)&gt;=B183,B183*INDEX(Palacsinták!$B$2:$B$101,MATCH(Vásárlás!C183,Palacsinták!$A$2:$A$101,0)),(INDEX(Palacsinták!$C$2:$C$101,MATCH(Vásárlás!C183,Palacsinták!$A$2:$A$101,0))-SUMIF(Vásárlás!$C$2:C182,C183,Vásárlás!$B$2:B182))*INDEX(Palacsinták!$B$2:$B$101,MATCH(Vásárlás!C183,Palacsinták!$A$2:$A$101,0)))))</f>
        <v/>
      </c>
      <c r="E183" s="9" t="str">
        <f ca="1">IF(A183="","",IF(E182&gt;A183,E182,A183)+((D183/INDEX(Palacsinták!$B$2:$B$101,MATCH(Vásárlás!C183,Palacsinták!$A$2:$A$101,0)))*'Üzleti adatok'!$B$5*0.0000115740740740741))</f>
        <v/>
      </c>
    </row>
    <row r="184" spans="1:5" x14ac:dyDescent="0.25">
      <c r="A184" s="9" t="str">
        <f ca="1">IF(A183="","",IF(A183+'Üzleti adatok'!$B$3*60*0.0000115740740740741&gt;='Üzleti adatok'!$B$2,"",RANDBETWEEN(1,60*'Üzleti adatok'!$B$3)*0.0000115740740740741+A183))</f>
        <v/>
      </c>
      <c r="B184" t="str">
        <f ca="1">IF(A184="","",RANDBETWEEN(1,'Üzleti adatok'!$B$4))</f>
        <v/>
      </c>
      <c r="C184" t="str">
        <f ca="1">IF(A184="","",INDEX(Palacsinták!$A$2:$A$101,RANDBETWEEN(1,COUNTA(Palacsinták!$A$2:$A$101))))</f>
        <v/>
      </c>
      <c r="D184" t="str">
        <f ca="1">IF(A184="","",IF(INDEX(Palacsinták!$C$2:$C$101,MATCH(Vásárlás!C184,Palacsinták!$A$2:$A$101,0))-SUMIF(Vásárlás!$C$2:C183,C184,Vásárlás!$B$2:B183)&lt;=0,0,IF(INDEX(Palacsinták!$C$2:$C$101,MATCH(Vásárlás!C184,Palacsinták!$A$2:$A$101,0))-SUMIF(Vásárlás!$C$2:C183,C184,Vásárlás!$B$2:B183)&gt;=B184,B184*INDEX(Palacsinták!$B$2:$B$101,MATCH(Vásárlás!C184,Palacsinták!$A$2:$A$101,0)),(INDEX(Palacsinták!$C$2:$C$101,MATCH(Vásárlás!C184,Palacsinták!$A$2:$A$101,0))-SUMIF(Vásárlás!$C$2:C183,C184,Vásárlás!$B$2:B183))*INDEX(Palacsinták!$B$2:$B$101,MATCH(Vásárlás!C184,Palacsinták!$A$2:$A$101,0)))))</f>
        <v/>
      </c>
      <c r="E184" s="9" t="str">
        <f ca="1">IF(A184="","",IF(E183&gt;A184,E183,A184)+((D184/INDEX(Palacsinták!$B$2:$B$101,MATCH(Vásárlás!C184,Palacsinták!$A$2:$A$101,0)))*'Üzleti adatok'!$B$5*0.0000115740740740741))</f>
        <v/>
      </c>
    </row>
    <row r="185" spans="1:5" x14ac:dyDescent="0.25">
      <c r="A185" s="9" t="str">
        <f ca="1">IF(A184="","",IF(A184+'Üzleti adatok'!$B$3*60*0.0000115740740740741&gt;='Üzleti adatok'!$B$2,"",RANDBETWEEN(1,60*'Üzleti adatok'!$B$3)*0.0000115740740740741+A184))</f>
        <v/>
      </c>
      <c r="B185" t="str">
        <f ca="1">IF(A185="","",RANDBETWEEN(1,'Üzleti adatok'!$B$4))</f>
        <v/>
      </c>
      <c r="C185" t="str">
        <f ca="1">IF(A185="","",INDEX(Palacsinták!$A$2:$A$101,RANDBETWEEN(1,COUNTA(Palacsinták!$A$2:$A$101))))</f>
        <v/>
      </c>
      <c r="D185" t="str">
        <f ca="1">IF(A185="","",IF(INDEX(Palacsinták!$C$2:$C$101,MATCH(Vásárlás!C185,Palacsinták!$A$2:$A$101,0))-SUMIF(Vásárlás!$C$2:C184,C185,Vásárlás!$B$2:B184)&lt;=0,0,IF(INDEX(Palacsinták!$C$2:$C$101,MATCH(Vásárlás!C185,Palacsinták!$A$2:$A$101,0))-SUMIF(Vásárlás!$C$2:C184,C185,Vásárlás!$B$2:B184)&gt;=B185,B185*INDEX(Palacsinták!$B$2:$B$101,MATCH(Vásárlás!C185,Palacsinták!$A$2:$A$101,0)),(INDEX(Palacsinták!$C$2:$C$101,MATCH(Vásárlás!C185,Palacsinták!$A$2:$A$101,0))-SUMIF(Vásárlás!$C$2:C184,C185,Vásárlás!$B$2:B184))*INDEX(Palacsinták!$B$2:$B$101,MATCH(Vásárlás!C185,Palacsinták!$A$2:$A$101,0)))))</f>
        <v/>
      </c>
      <c r="E185" s="9" t="str">
        <f ca="1">IF(A185="","",IF(E184&gt;A185,E184,A185)+((D185/INDEX(Palacsinták!$B$2:$B$101,MATCH(Vásárlás!C185,Palacsinták!$A$2:$A$101,0)))*'Üzleti adatok'!$B$5*0.0000115740740740741))</f>
        <v/>
      </c>
    </row>
    <row r="186" spans="1:5" x14ac:dyDescent="0.25">
      <c r="A186" s="9" t="str">
        <f ca="1">IF(A185="","",IF(A185+'Üzleti adatok'!$B$3*60*0.0000115740740740741&gt;='Üzleti adatok'!$B$2,"",RANDBETWEEN(1,60*'Üzleti adatok'!$B$3)*0.0000115740740740741+A185))</f>
        <v/>
      </c>
      <c r="B186" t="str">
        <f ca="1">IF(A186="","",RANDBETWEEN(1,'Üzleti adatok'!$B$4))</f>
        <v/>
      </c>
      <c r="C186" t="str">
        <f ca="1">IF(A186="","",INDEX(Palacsinták!$A$2:$A$101,RANDBETWEEN(1,COUNTA(Palacsinták!$A$2:$A$101))))</f>
        <v/>
      </c>
      <c r="D186" t="str">
        <f ca="1">IF(A186="","",IF(INDEX(Palacsinták!$C$2:$C$101,MATCH(Vásárlás!C186,Palacsinták!$A$2:$A$101,0))-SUMIF(Vásárlás!$C$2:C185,C186,Vásárlás!$B$2:B185)&lt;=0,0,IF(INDEX(Palacsinták!$C$2:$C$101,MATCH(Vásárlás!C186,Palacsinták!$A$2:$A$101,0))-SUMIF(Vásárlás!$C$2:C185,C186,Vásárlás!$B$2:B185)&gt;=B186,B186*INDEX(Palacsinták!$B$2:$B$101,MATCH(Vásárlás!C186,Palacsinták!$A$2:$A$101,0)),(INDEX(Palacsinták!$C$2:$C$101,MATCH(Vásárlás!C186,Palacsinták!$A$2:$A$101,0))-SUMIF(Vásárlás!$C$2:C185,C186,Vásárlás!$B$2:B185))*INDEX(Palacsinták!$B$2:$B$101,MATCH(Vásárlás!C186,Palacsinták!$A$2:$A$101,0)))))</f>
        <v/>
      </c>
      <c r="E186" s="9" t="str">
        <f ca="1">IF(A186="","",IF(E185&gt;A186,E185,A186)+((D186/INDEX(Palacsinták!$B$2:$B$101,MATCH(Vásárlás!C186,Palacsinták!$A$2:$A$101,0)))*'Üzleti adatok'!$B$5*0.0000115740740740741))</f>
        <v/>
      </c>
    </row>
    <row r="187" spans="1:5" x14ac:dyDescent="0.25">
      <c r="A187" s="9" t="str">
        <f ca="1">IF(A186="","",IF(A186+'Üzleti adatok'!$B$3*60*0.0000115740740740741&gt;='Üzleti adatok'!$B$2,"",RANDBETWEEN(1,60*'Üzleti adatok'!$B$3)*0.0000115740740740741+A186))</f>
        <v/>
      </c>
      <c r="B187" t="str">
        <f ca="1">IF(A187="","",RANDBETWEEN(1,'Üzleti adatok'!$B$4))</f>
        <v/>
      </c>
      <c r="C187" t="str">
        <f ca="1">IF(A187="","",INDEX(Palacsinták!$A$2:$A$101,RANDBETWEEN(1,COUNTA(Palacsinták!$A$2:$A$101))))</f>
        <v/>
      </c>
      <c r="D187" t="str">
        <f ca="1">IF(A187="","",IF(INDEX(Palacsinták!$C$2:$C$101,MATCH(Vásárlás!C187,Palacsinták!$A$2:$A$101,0))-SUMIF(Vásárlás!$C$2:C186,C187,Vásárlás!$B$2:B186)&lt;=0,0,IF(INDEX(Palacsinták!$C$2:$C$101,MATCH(Vásárlás!C187,Palacsinták!$A$2:$A$101,0))-SUMIF(Vásárlás!$C$2:C186,C187,Vásárlás!$B$2:B186)&gt;=B187,B187*INDEX(Palacsinták!$B$2:$B$101,MATCH(Vásárlás!C187,Palacsinták!$A$2:$A$101,0)),(INDEX(Palacsinták!$C$2:$C$101,MATCH(Vásárlás!C187,Palacsinták!$A$2:$A$101,0))-SUMIF(Vásárlás!$C$2:C186,C187,Vásárlás!$B$2:B186))*INDEX(Palacsinták!$B$2:$B$101,MATCH(Vásárlás!C187,Palacsinták!$A$2:$A$101,0)))))</f>
        <v/>
      </c>
      <c r="E187" s="9" t="str">
        <f ca="1">IF(A187="","",IF(E186&gt;A187,E186,A187)+((D187/INDEX(Palacsinták!$B$2:$B$101,MATCH(Vásárlás!C187,Palacsinták!$A$2:$A$101,0)))*'Üzleti adatok'!$B$5*0.0000115740740740741))</f>
        <v/>
      </c>
    </row>
    <row r="188" spans="1:5" x14ac:dyDescent="0.25">
      <c r="A188" s="9" t="str">
        <f ca="1">IF(A187="","",IF(A187+'Üzleti adatok'!$B$3*60*0.0000115740740740741&gt;='Üzleti adatok'!$B$2,"",RANDBETWEEN(1,60*'Üzleti adatok'!$B$3)*0.0000115740740740741+A187))</f>
        <v/>
      </c>
      <c r="B188" t="str">
        <f ca="1">IF(A188="","",RANDBETWEEN(1,'Üzleti adatok'!$B$4))</f>
        <v/>
      </c>
      <c r="C188" t="str">
        <f ca="1">IF(A188="","",INDEX(Palacsinták!$A$2:$A$101,RANDBETWEEN(1,COUNTA(Palacsinták!$A$2:$A$101))))</f>
        <v/>
      </c>
      <c r="D188" t="str">
        <f ca="1">IF(A188="","",IF(INDEX(Palacsinták!$C$2:$C$101,MATCH(Vásárlás!C188,Palacsinták!$A$2:$A$101,0))-SUMIF(Vásárlás!$C$2:C187,C188,Vásárlás!$B$2:B187)&lt;=0,0,IF(INDEX(Palacsinták!$C$2:$C$101,MATCH(Vásárlás!C188,Palacsinták!$A$2:$A$101,0))-SUMIF(Vásárlás!$C$2:C187,C188,Vásárlás!$B$2:B187)&gt;=B188,B188*INDEX(Palacsinták!$B$2:$B$101,MATCH(Vásárlás!C188,Palacsinták!$A$2:$A$101,0)),(INDEX(Palacsinták!$C$2:$C$101,MATCH(Vásárlás!C188,Palacsinták!$A$2:$A$101,0))-SUMIF(Vásárlás!$C$2:C187,C188,Vásárlás!$B$2:B187))*INDEX(Palacsinták!$B$2:$B$101,MATCH(Vásárlás!C188,Palacsinták!$A$2:$A$101,0)))))</f>
        <v/>
      </c>
      <c r="E188" s="9" t="str">
        <f ca="1">IF(A188="","",IF(E187&gt;A188,E187,A188)+((D188/INDEX(Palacsinták!$B$2:$B$101,MATCH(Vásárlás!C188,Palacsinták!$A$2:$A$101,0)))*'Üzleti adatok'!$B$5*0.0000115740740740741))</f>
        <v/>
      </c>
    </row>
    <row r="189" spans="1:5" x14ac:dyDescent="0.25">
      <c r="A189" s="9" t="str">
        <f ca="1">IF(A188="","",IF(A188+'Üzleti adatok'!$B$3*60*0.0000115740740740741&gt;='Üzleti adatok'!$B$2,"",RANDBETWEEN(1,60*'Üzleti adatok'!$B$3)*0.0000115740740740741+A188))</f>
        <v/>
      </c>
      <c r="B189" t="str">
        <f ca="1">IF(A189="","",RANDBETWEEN(1,'Üzleti adatok'!$B$4))</f>
        <v/>
      </c>
      <c r="C189" t="str">
        <f ca="1">IF(A189="","",INDEX(Palacsinták!$A$2:$A$101,RANDBETWEEN(1,COUNTA(Palacsinták!$A$2:$A$101))))</f>
        <v/>
      </c>
      <c r="D189" t="str">
        <f ca="1">IF(A189="","",IF(INDEX(Palacsinták!$C$2:$C$101,MATCH(Vásárlás!C189,Palacsinták!$A$2:$A$101,0))-SUMIF(Vásárlás!$C$2:C188,C189,Vásárlás!$B$2:B188)&lt;=0,0,IF(INDEX(Palacsinták!$C$2:$C$101,MATCH(Vásárlás!C189,Palacsinták!$A$2:$A$101,0))-SUMIF(Vásárlás!$C$2:C188,C189,Vásárlás!$B$2:B188)&gt;=B189,B189*INDEX(Palacsinták!$B$2:$B$101,MATCH(Vásárlás!C189,Palacsinták!$A$2:$A$101,0)),(INDEX(Palacsinták!$C$2:$C$101,MATCH(Vásárlás!C189,Palacsinták!$A$2:$A$101,0))-SUMIF(Vásárlás!$C$2:C188,C189,Vásárlás!$B$2:B188))*INDEX(Palacsinták!$B$2:$B$101,MATCH(Vásárlás!C189,Palacsinták!$A$2:$A$101,0)))))</f>
        <v/>
      </c>
      <c r="E189" s="9" t="str">
        <f ca="1">IF(A189="","",IF(E188&gt;A189,E188,A189)+((D189/INDEX(Palacsinták!$B$2:$B$101,MATCH(Vásárlás!C189,Palacsinták!$A$2:$A$101,0)))*'Üzleti adatok'!$B$5*0.0000115740740740741))</f>
        <v/>
      </c>
    </row>
    <row r="190" spans="1:5" x14ac:dyDescent="0.25">
      <c r="A190" s="9" t="str">
        <f ca="1">IF(A189="","",IF(A189+'Üzleti adatok'!$B$3*60*0.0000115740740740741&gt;='Üzleti adatok'!$B$2,"",RANDBETWEEN(1,60*'Üzleti adatok'!$B$3)*0.0000115740740740741+A189))</f>
        <v/>
      </c>
      <c r="B190" t="str">
        <f ca="1">IF(A190="","",RANDBETWEEN(1,'Üzleti adatok'!$B$4))</f>
        <v/>
      </c>
      <c r="C190" t="str">
        <f ca="1">IF(A190="","",INDEX(Palacsinták!$A$2:$A$101,RANDBETWEEN(1,COUNTA(Palacsinták!$A$2:$A$101))))</f>
        <v/>
      </c>
      <c r="D190" t="str">
        <f ca="1">IF(A190="","",IF(INDEX(Palacsinták!$C$2:$C$101,MATCH(Vásárlás!C190,Palacsinták!$A$2:$A$101,0))-SUMIF(Vásárlás!$C$2:C189,C190,Vásárlás!$B$2:B189)&lt;=0,0,IF(INDEX(Palacsinták!$C$2:$C$101,MATCH(Vásárlás!C190,Palacsinták!$A$2:$A$101,0))-SUMIF(Vásárlás!$C$2:C189,C190,Vásárlás!$B$2:B189)&gt;=B190,B190*INDEX(Palacsinták!$B$2:$B$101,MATCH(Vásárlás!C190,Palacsinták!$A$2:$A$101,0)),(INDEX(Palacsinták!$C$2:$C$101,MATCH(Vásárlás!C190,Palacsinták!$A$2:$A$101,0))-SUMIF(Vásárlás!$C$2:C189,C190,Vásárlás!$B$2:B189))*INDEX(Palacsinták!$B$2:$B$101,MATCH(Vásárlás!C190,Palacsinták!$A$2:$A$101,0)))))</f>
        <v/>
      </c>
      <c r="E190" s="9" t="str">
        <f ca="1">IF(A190="","",IF(E189&gt;A190,E189,A190)+((D190/INDEX(Palacsinták!$B$2:$B$101,MATCH(Vásárlás!C190,Palacsinták!$A$2:$A$101,0)))*'Üzleti adatok'!$B$5*0.0000115740740740741))</f>
        <v/>
      </c>
    </row>
    <row r="191" spans="1:5" x14ac:dyDescent="0.25">
      <c r="A191" s="9" t="str">
        <f ca="1">IF(A190="","",IF(A190+'Üzleti adatok'!$B$3*60*0.0000115740740740741&gt;='Üzleti adatok'!$B$2,"",RANDBETWEEN(1,60*'Üzleti adatok'!$B$3)*0.0000115740740740741+A190))</f>
        <v/>
      </c>
      <c r="B191" t="str">
        <f ca="1">IF(A191="","",RANDBETWEEN(1,'Üzleti adatok'!$B$4))</f>
        <v/>
      </c>
      <c r="C191" t="str">
        <f ca="1">IF(A191="","",INDEX(Palacsinták!$A$2:$A$101,RANDBETWEEN(1,COUNTA(Palacsinták!$A$2:$A$101))))</f>
        <v/>
      </c>
      <c r="D191" t="str">
        <f ca="1">IF(A191="","",IF(INDEX(Palacsinták!$C$2:$C$101,MATCH(Vásárlás!C191,Palacsinták!$A$2:$A$101,0))-SUMIF(Vásárlás!$C$2:C190,C191,Vásárlás!$B$2:B190)&lt;=0,0,IF(INDEX(Palacsinták!$C$2:$C$101,MATCH(Vásárlás!C191,Palacsinták!$A$2:$A$101,0))-SUMIF(Vásárlás!$C$2:C190,C191,Vásárlás!$B$2:B190)&gt;=B191,B191*INDEX(Palacsinták!$B$2:$B$101,MATCH(Vásárlás!C191,Palacsinták!$A$2:$A$101,0)),(INDEX(Palacsinták!$C$2:$C$101,MATCH(Vásárlás!C191,Palacsinták!$A$2:$A$101,0))-SUMIF(Vásárlás!$C$2:C190,C191,Vásárlás!$B$2:B190))*INDEX(Palacsinták!$B$2:$B$101,MATCH(Vásárlás!C191,Palacsinták!$A$2:$A$101,0)))))</f>
        <v/>
      </c>
      <c r="E191" s="9" t="str">
        <f ca="1">IF(A191="","",IF(E190&gt;A191,E190,A191)+((D191/INDEX(Palacsinták!$B$2:$B$101,MATCH(Vásárlás!C191,Palacsinták!$A$2:$A$101,0)))*'Üzleti adatok'!$B$5*0.0000115740740740741))</f>
        <v/>
      </c>
    </row>
    <row r="192" spans="1:5" x14ac:dyDescent="0.25">
      <c r="A192" s="9" t="str">
        <f ca="1">IF(A191="","",IF(A191+'Üzleti adatok'!$B$3*60*0.0000115740740740741&gt;='Üzleti adatok'!$B$2,"",RANDBETWEEN(1,60*'Üzleti adatok'!$B$3)*0.0000115740740740741+A191))</f>
        <v/>
      </c>
      <c r="B192" t="str">
        <f ca="1">IF(A192="","",RANDBETWEEN(1,'Üzleti adatok'!$B$4))</f>
        <v/>
      </c>
      <c r="C192" t="str">
        <f ca="1">IF(A192="","",INDEX(Palacsinták!$A$2:$A$101,RANDBETWEEN(1,COUNTA(Palacsinták!$A$2:$A$101))))</f>
        <v/>
      </c>
      <c r="D192" t="str">
        <f ca="1">IF(A192="","",IF(INDEX(Palacsinták!$C$2:$C$101,MATCH(Vásárlás!C192,Palacsinták!$A$2:$A$101,0))-SUMIF(Vásárlás!$C$2:C191,C192,Vásárlás!$B$2:B191)&lt;=0,0,IF(INDEX(Palacsinták!$C$2:$C$101,MATCH(Vásárlás!C192,Palacsinták!$A$2:$A$101,0))-SUMIF(Vásárlás!$C$2:C191,C192,Vásárlás!$B$2:B191)&gt;=B192,B192*INDEX(Palacsinták!$B$2:$B$101,MATCH(Vásárlás!C192,Palacsinták!$A$2:$A$101,0)),(INDEX(Palacsinták!$C$2:$C$101,MATCH(Vásárlás!C192,Palacsinták!$A$2:$A$101,0))-SUMIF(Vásárlás!$C$2:C191,C192,Vásárlás!$B$2:B191))*INDEX(Palacsinták!$B$2:$B$101,MATCH(Vásárlás!C192,Palacsinták!$A$2:$A$101,0)))))</f>
        <v/>
      </c>
      <c r="E192" s="9" t="str">
        <f ca="1">IF(A192="","",IF(E191&gt;A192,E191,A192)+((D192/INDEX(Palacsinták!$B$2:$B$101,MATCH(Vásárlás!C192,Palacsinták!$A$2:$A$101,0)))*'Üzleti adatok'!$B$5*0.0000115740740740741))</f>
        <v/>
      </c>
    </row>
    <row r="193" spans="1:5" x14ac:dyDescent="0.25">
      <c r="A193" s="9" t="str">
        <f ca="1">IF(A192="","",IF(A192+'Üzleti adatok'!$B$3*60*0.0000115740740740741&gt;='Üzleti adatok'!$B$2,"",RANDBETWEEN(1,60*'Üzleti adatok'!$B$3)*0.0000115740740740741+A192))</f>
        <v/>
      </c>
      <c r="B193" t="str">
        <f ca="1">IF(A193="","",RANDBETWEEN(1,'Üzleti adatok'!$B$4))</f>
        <v/>
      </c>
      <c r="C193" t="str">
        <f ca="1">IF(A193="","",INDEX(Palacsinták!$A$2:$A$101,RANDBETWEEN(1,COUNTA(Palacsinták!$A$2:$A$101))))</f>
        <v/>
      </c>
      <c r="D193" t="str">
        <f ca="1">IF(A193="","",IF(INDEX(Palacsinták!$C$2:$C$101,MATCH(Vásárlás!C193,Palacsinták!$A$2:$A$101,0))-SUMIF(Vásárlás!$C$2:C192,C193,Vásárlás!$B$2:B192)&lt;=0,0,IF(INDEX(Palacsinták!$C$2:$C$101,MATCH(Vásárlás!C193,Palacsinták!$A$2:$A$101,0))-SUMIF(Vásárlás!$C$2:C192,C193,Vásárlás!$B$2:B192)&gt;=B193,B193*INDEX(Palacsinták!$B$2:$B$101,MATCH(Vásárlás!C193,Palacsinták!$A$2:$A$101,0)),(INDEX(Palacsinták!$C$2:$C$101,MATCH(Vásárlás!C193,Palacsinták!$A$2:$A$101,0))-SUMIF(Vásárlás!$C$2:C192,C193,Vásárlás!$B$2:B192))*INDEX(Palacsinták!$B$2:$B$101,MATCH(Vásárlás!C193,Palacsinták!$A$2:$A$101,0)))))</f>
        <v/>
      </c>
      <c r="E193" s="9" t="str">
        <f ca="1">IF(A193="","",IF(E192&gt;A193,E192,A193)+((D193/INDEX(Palacsinták!$B$2:$B$101,MATCH(Vásárlás!C193,Palacsinták!$A$2:$A$101,0)))*'Üzleti adatok'!$B$5*0.0000115740740740741))</f>
        <v/>
      </c>
    </row>
    <row r="194" spans="1:5" x14ac:dyDescent="0.25">
      <c r="A194" s="9" t="str">
        <f ca="1">IF(A193="","",IF(A193+'Üzleti adatok'!$B$3*60*0.0000115740740740741&gt;='Üzleti adatok'!$B$2,"",RANDBETWEEN(1,60*'Üzleti adatok'!$B$3)*0.0000115740740740741+A193))</f>
        <v/>
      </c>
      <c r="B194" t="str">
        <f ca="1">IF(A194="","",RANDBETWEEN(1,'Üzleti adatok'!$B$4))</f>
        <v/>
      </c>
      <c r="C194" t="str">
        <f ca="1">IF(A194="","",INDEX(Palacsinták!$A$2:$A$101,RANDBETWEEN(1,COUNTA(Palacsinták!$A$2:$A$101))))</f>
        <v/>
      </c>
      <c r="D194" t="str">
        <f ca="1">IF(A194="","",IF(INDEX(Palacsinták!$C$2:$C$101,MATCH(Vásárlás!C194,Palacsinták!$A$2:$A$101,0))-SUMIF(Vásárlás!$C$2:C193,C194,Vásárlás!$B$2:B193)&lt;=0,0,IF(INDEX(Palacsinták!$C$2:$C$101,MATCH(Vásárlás!C194,Palacsinták!$A$2:$A$101,0))-SUMIF(Vásárlás!$C$2:C193,C194,Vásárlás!$B$2:B193)&gt;=B194,B194*INDEX(Palacsinták!$B$2:$B$101,MATCH(Vásárlás!C194,Palacsinták!$A$2:$A$101,0)),(INDEX(Palacsinták!$C$2:$C$101,MATCH(Vásárlás!C194,Palacsinták!$A$2:$A$101,0))-SUMIF(Vásárlás!$C$2:C193,C194,Vásárlás!$B$2:B193))*INDEX(Palacsinták!$B$2:$B$101,MATCH(Vásárlás!C194,Palacsinták!$A$2:$A$101,0)))))</f>
        <v/>
      </c>
      <c r="E194" s="9" t="str">
        <f ca="1">IF(A194="","",IF(E193&gt;A194,E193,A194)+((D194/INDEX(Palacsinták!$B$2:$B$101,MATCH(Vásárlás!C194,Palacsinták!$A$2:$A$101,0)))*'Üzleti adatok'!$B$5*0.0000115740740740741))</f>
        <v/>
      </c>
    </row>
    <row r="195" spans="1:5" x14ac:dyDescent="0.25">
      <c r="A195" s="9" t="str">
        <f ca="1">IF(A194="","",IF(A194+'Üzleti adatok'!$B$3*60*0.0000115740740740741&gt;='Üzleti adatok'!$B$2,"",RANDBETWEEN(1,60*'Üzleti adatok'!$B$3)*0.0000115740740740741+A194))</f>
        <v/>
      </c>
      <c r="B195" t="str">
        <f ca="1">IF(A195="","",RANDBETWEEN(1,'Üzleti adatok'!$B$4))</f>
        <v/>
      </c>
      <c r="C195" t="str">
        <f ca="1">IF(A195="","",INDEX(Palacsinták!$A$2:$A$101,RANDBETWEEN(1,COUNTA(Palacsinták!$A$2:$A$101))))</f>
        <v/>
      </c>
      <c r="D195" t="str">
        <f ca="1">IF(A195="","",IF(INDEX(Palacsinták!$C$2:$C$101,MATCH(Vásárlás!C195,Palacsinták!$A$2:$A$101,0))-SUMIF(Vásárlás!$C$2:C194,C195,Vásárlás!$B$2:B194)&lt;=0,0,IF(INDEX(Palacsinták!$C$2:$C$101,MATCH(Vásárlás!C195,Palacsinták!$A$2:$A$101,0))-SUMIF(Vásárlás!$C$2:C194,C195,Vásárlás!$B$2:B194)&gt;=B195,B195*INDEX(Palacsinták!$B$2:$B$101,MATCH(Vásárlás!C195,Palacsinták!$A$2:$A$101,0)),(INDEX(Palacsinták!$C$2:$C$101,MATCH(Vásárlás!C195,Palacsinták!$A$2:$A$101,0))-SUMIF(Vásárlás!$C$2:C194,C195,Vásárlás!$B$2:B194))*INDEX(Palacsinták!$B$2:$B$101,MATCH(Vásárlás!C195,Palacsinták!$A$2:$A$101,0)))))</f>
        <v/>
      </c>
      <c r="E195" s="9" t="str">
        <f ca="1">IF(A195="","",IF(E194&gt;A195,E194,A195)+((D195/INDEX(Palacsinták!$B$2:$B$101,MATCH(Vásárlás!C195,Palacsinták!$A$2:$A$101,0)))*'Üzleti adatok'!$B$5*0.0000115740740740741))</f>
        <v/>
      </c>
    </row>
    <row r="196" spans="1:5" x14ac:dyDescent="0.25">
      <c r="A196" s="9" t="str">
        <f ca="1">IF(A195="","",IF(A195+'Üzleti adatok'!$B$3*60*0.0000115740740740741&gt;='Üzleti adatok'!$B$2,"",RANDBETWEEN(1,60*'Üzleti adatok'!$B$3)*0.0000115740740740741+A195))</f>
        <v/>
      </c>
      <c r="B196" t="str">
        <f ca="1">IF(A196="","",RANDBETWEEN(1,'Üzleti adatok'!$B$4))</f>
        <v/>
      </c>
      <c r="C196" t="str">
        <f ca="1">IF(A196="","",INDEX(Palacsinták!$A$2:$A$101,RANDBETWEEN(1,COUNTA(Palacsinták!$A$2:$A$101))))</f>
        <v/>
      </c>
      <c r="D196" t="str">
        <f ca="1">IF(A196="","",IF(INDEX(Palacsinták!$C$2:$C$101,MATCH(Vásárlás!C196,Palacsinták!$A$2:$A$101,0))-SUMIF(Vásárlás!$C$2:C195,C196,Vásárlás!$B$2:B195)&lt;=0,0,IF(INDEX(Palacsinták!$C$2:$C$101,MATCH(Vásárlás!C196,Palacsinták!$A$2:$A$101,0))-SUMIF(Vásárlás!$C$2:C195,C196,Vásárlás!$B$2:B195)&gt;=B196,B196*INDEX(Palacsinták!$B$2:$B$101,MATCH(Vásárlás!C196,Palacsinták!$A$2:$A$101,0)),(INDEX(Palacsinták!$C$2:$C$101,MATCH(Vásárlás!C196,Palacsinták!$A$2:$A$101,0))-SUMIF(Vásárlás!$C$2:C195,C196,Vásárlás!$B$2:B195))*INDEX(Palacsinták!$B$2:$B$101,MATCH(Vásárlás!C196,Palacsinták!$A$2:$A$101,0)))))</f>
        <v/>
      </c>
      <c r="E196" s="9" t="str">
        <f ca="1">IF(A196="","",IF(E195&gt;A196,E195,A196)+((D196/INDEX(Palacsinták!$B$2:$B$101,MATCH(Vásárlás!C196,Palacsinták!$A$2:$A$101,0)))*'Üzleti adatok'!$B$5*0.0000115740740740741))</f>
        <v/>
      </c>
    </row>
    <row r="197" spans="1:5" x14ac:dyDescent="0.25">
      <c r="A197" s="9" t="str">
        <f ca="1">IF(A196="","",IF(A196+'Üzleti adatok'!$B$3*60*0.0000115740740740741&gt;='Üzleti adatok'!$B$2,"",RANDBETWEEN(1,60*'Üzleti adatok'!$B$3)*0.0000115740740740741+A196))</f>
        <v/>
      </c>
      <c r="B197" t="str">
        <f ca="1">IF(A197="","",RANDBETWEEN(1,'Üzleti adatok'!$B$4))</f>
        <v/>
      </c>
      <c r="C197" t="str">
        <f ca="1">IF(A197="","",INDEX(Palacsinták!$A$2:$A$101,RANDBETWEEN(1,COUNTA(Palacsinták!$A$2:$A$101))))</f>
        <v/>
      </c>
      <c r="D197" t="str">
        <f ca="1">IF(A197="","",IF(INDEX(Palacsinták!$C$2:$C$101,MATCH(Vásárlás!C197,Palacsinták!$A$2:$A$101,0))-SUMIF(Vásárlás!$C$2:C196,C197,Vásárlás!$B$2:B196)&lt;=0,0,IF(INDEX(Palacsinták!$C$2:$C$101,MATCH(Vásárlás!C197,Palacsinták!$A$2:$A$101,0))-SUMIF(Vásárlás!$C$2:C196,C197,Vásárlás!$B$2:B196)&gt;=B197,B197*INDEX(Palacsinták!$B$2:$B$101,MATCH(Vásárlás!C197,Palacsinták!$A$2:$A$101,0)),(INDEX(Palacsinták!$C$2:$C$101,MATCH(Vásárlás!C197,Palacsinták!$A$2:$A$101,0))-SUMIF(Vásárlás!$C$2:C196,C197,Vásárlás!$B$2:B196))*INDEX(Palacsinták!$B$2:$B$101,MATCH(Vásárlás!C197,Palacsinták!$A$2:$A$101,0)))))</f>
        <v/>
      </c>
      <c r="E197" s="9" t="str">
        <f ca="1">IF(A197="","",IF(E196&gt;A197,E196,A197)+((D197/INDEX(Palacsinták!$B$2:$B$101,MATCH(Vásárlás!C197,Palacsinták!$A$2:$A$101,0)))*'Üzleti adatok'!$B$5*0.0000115740740740741))</f>
        <v/>
      </c>
    </row>
    <row r="198" spans="1:5" x14ac:dyDescent="0.25">
      <c r="A198" s="9" t="str">
        <f ca="1">IF(A197="","",IF(A197+'Üzleti adatok'!$B$3*60*0.0000115740740740741&gt;='Üzleti adatok'!$B$2,"",RANDBETWEEN(1,60*'Üzleti adatok'!$B$3)*0.0000115740740740741+A197))</f>
        <v/>
      </c>
      <c r="B198" t="str">
        <f ca="1">IF(A198="","",RANDBETWEEN(1,'Üzleti adatok'!$B$4))</f>
        <v/>
      </c>
      <c r="C198" t="str">
        <f ca="1">IF(A198="","",INDEX(Palacsinták!$A$2:$A$101,RANDBETWEEN(1,COUNTA(Palacsinták!$A$2:$A$101))))</f>
        <v/>
      </c>
      <c r="D198" t="str">
        <f ca="1">IF(A198="","",IF(INDEX(Palacsinták!$C$2:$C$101,MATCH(Vásárlás!C198,Palacsinták!$A$2:$A$101,0))-SUMIF(Vásárlás!$C$2:C197,C198,Vásárlás!$B$2:B197)&lt;=0,0,IF(INDEX(Palacsinták!$C$2:$C$101,MATCH(Vásárlás!C198,Palacsinták!$A$2:$A$101,0))-SUMIF(Vásárlás!$C$2:C197,C198,Vásárlás!$B$2:B197)&gt;=B198,B198*INDEX(Palacsinták!$B$2:$B$101,MATCH(Vásárlás!C198,Palacsinták!$A$2:$A$101,0)),(INDEX(Palacsinták!$C$2:$C$101,MATCH(Vásárlás!C198,Palacsinták!$A$2:$A$101,0))-SUMIF(Vásárlás!$C$2:C197,C198,Vásárlás!$B$2:B197))*INDEX(Palacsinták!$B$2:$B$101,MATCH(Vásárlás!C198,Palacsinták!$A$2:$A$101,0)))))</f>
        <v/>
      </c>
      <c r="E198" s="9" t="str">
        <f ca="1">IF(A198="","",IF(E197&gt;A198,E197,A198)+((D198/INDEX(Palacsinták!$B$2:$B$101,MATCH(Vásárlás!C198,Palacsinták!$A$2:$A$101,0)))*'Üzleti adatok'!$B$5*0.0000115740740740741))</f>
        <v/>
      </c>
    </row>
    <row r="199" spans="1:5" x14ac:dyDescent="0.25">
      <c r="A199" s="9" t="str">
        <f ca="1">IF(A198="","",IF(A198+'Üzleti adatok'!$B$3*60*0.0000115740740740741&gt;='Üzleti adatok'!$B$2,"",RANDBETWEEN(1,60*'Üzleti adatok'!$B$3)*0.0000115740740740741+A198))</f>
        <v/>
      </c>
      <c r="B199" t="str">
        <f ca="1">IF(A199="","",RANDBETWEEN(1,'Üzleti adatok'!$B$4))</f>
        <v/>
      </c>
      <c r="C199" t="str">
        <f ca="1">IF(A199="","",INDEX(Palacsinták!$A$2:$A$101,RANDBETWEEN(1,COUNTA(Palacsinták!$A$2:$A$101))))</f>
        <v/>
      </c>
      <c r="D199" t="str">
        <f ca="1">IF(A199="","",IF(INDEX(Palacsinták!$C$2:$C$101,MATCH(Vásárlás!C199,Palacsinták!$A$2:$A$101,0))-SUMIF(Vásárlás!$C$2:C198,C199,Vásárlás!$B$2:B198)&lt;=0,0,IF(INDEX(Palacsinták!$C$2:$C$101,MATCH(Vásárlás!C199,Palacsinták!$A$2:$A$101,0))-SUMIF(Vásárlás!$C$2:C198,C199,Vásárlás!$B$2:B198)&gt;=B199,B199*INDEX(Palacsinták!$B$2:$B$101,MATCH(Vásárlás!C199,Palacsinták!$A$2:$A$101,0)),(INDEX(Palacsinták!$C$2:$C$101,MATCH(Vásárlás!C199,Palacsinták!$A$2:$A$101,0))-SUMIF(Vásárlás!$C$2:C198,C199,Vásárlás!$B$2:B198))*INDEX(Palacsinták!$B$2:$B$101,MATCH(Vásárlás!C199,Palacsinták!$A$2:$A$101,0)))))</f>
        <v/>
      </c>
      <c r="E199" s="9" t="str">
        <f ca="1">IF(A199="","",IF(E198&gt;A199,E198,A199)+((D199/INDEX(Palacsinták!$B$2:$B$101,MATCH(Vásárlás!C199,Palacsinták!$A$2:$A$101,0)))*'Üzleti adatok'!$B$5*0.0000115740740740741))</f>
        <v/>
      </c>
    </row>
    <row r="200" spans="1:5" x14ac:dyDescent="0.25">
      <c r="A200" s="9" t="str">
        <f ca="1">IF(A199="","",IF(A199+'Üzleti adatok'!$B$3*60*0.0000115740740740741&gt;='Üzleti adatok'!$B$2,"",RANDBETWEEN(1,60*'Üzleti adatok'!$B$3)*0.0000115740740740741+A199))</f>
        <v/>
      </c>
      <c r="B200" t="str">
        <f ca="1">IF(A200="","",RANDBETWEEN(1,'Üzleti adatok'!$B$4))</f>
        <v/>
      </c>
      <c r="C200" t="str">
        <f ca="1">IF(A200="","",INDEX(Palacsinták!$A$2:$A$101,RANDBETWEEN(1,COUNTA(Palacsinták!$A$2:$A$101))))</f>
        <v/>
      </c>
      <c r="D200" t="str">
        <f ca="1">IF(A200="","",IF(INDEX(Palacsinták!$C$2:$C$101,MATCH(Vásárlás!C200,Palacsinták!$A$2:$A$101,0))-SUMIF(Vásárlás!$C$2:C199,C200,Vásárlás!$B$2:B199)&lt;=0,0,IF(INDEX(Palacsinták!$C$2:$C$101,MATCH(Vásárlás!C200,Palacsinták!$A$2:$A$101,0))-SUMIF(Vásárlás!$C$2:C199,C200,Vásárlás!$B$2:B199)&gt;=B200,B200*INDEX(Palacsinták!$B$2:$B$101,MATCH(Vásárlás!C200,Palacsinták!$A$2:$A$101,0)),(INDEX(Palacsinták!$C$2:$C$101,MATCH(Vásárlás!C200,Palacsinták!$A$2:$A$101,0))-SUMIF(Vásárlás!$C$2:C199,C200,Vásárlás!$B$2:B199))*INDEX(Palacsinták!$B$2:$B$101,MATCH(Vásárlás!C200,Palacsinták!$A$2:$A$101,0)))))</f>
        <v/>
      </c>
      <c r="E200" s="9" t="str">
        <f ca="1">IF(A200="","",IF(E199&gt;A200,E199,A200)+((D200/INDEX(Palacsinták!$B$2:$B$101,MATCH(Vásárlás!C200,Palacsinták!$A$2:$A$101,0)))*'Üzleti adatok'!$B$5*0.0000115740740740741))</f>
        <v/>
      </c>
    </row>
    <row r="201" spans="1:5" x14ac:dyDescent="0.25">
      <c r="A201" s="9" t="str">
        <f ca="1">IF(A200="","",IF(A200+'Üzleti adatok'!$B$3*60*0.0000115740740740741&gt;='Üzleti adatok'!$B$2,"",RANDBETWEEN(1,60*'Üzleti adatok'!$B$3)*0.0000115740740740741+A200))</f>
        <v/>
      </c>
      <c r="B201" t="str">
        <f ca="1">IF(A201="","",RANDBETWEEN(1,'Üzleti adatok'!$B$4))</f>
        <v/>
      </c>
      <c r="C201" t="str">
        <f ca="1">IF(A201="","",INDEX(Palacsinták!$A$2:$A$101,RANDBETWEEN(1,COUNTA(Palacsinták!$A$2:$A$101))))</f>
        <v/>
      </c>
      <c r="D201" t="str">
        <f ca="1">IF(A201="","",IF(INDEX(Palacsinták!$C$2:$C$101,MATCH(Vásárlás!C201,Palacsinták!$A$2:$A$101,0))-SUMIF(Vásárlás!$C$2:C200,C201,Vásárlás!$B$2:B200)&lt;=0,0,IF(INDEX(Palacsinták!$C$2:$C$101,MATCH(Vásárlás!C201,Palacsinták!$A$2:$A$101,0))-SUMIF(Vásárlás!$C$2:C200,C201,Vásárlás!$B$2:B200)&gt;=B201,B201*INDEX(Palacsinták!$B$2:$B$101,MATCH(Vásárlás!C201,Palacsinták!$A$2:$A$101,0)),(INDEX(Palacsinták!$C$2:$C$101,MATCH(Vásárlás!C201,Palacsinták!$A$2:$A$101,0))-SUMIF(Vásárlás!$C$2:C200,C201,Vásárlás!$B$2:B200))*INDEX(Palacsinták!$B$2:$B$101,MATCH(Vásárlás!C201,Palacsinták!$A$2:$A$101,0)))))</f>
        <v/>
      </c>
      <c r="E201" s="9" t="str">
        <f ca="1">IF(A201="","",IF(E200&gt;A201,E200,A201)+((D201/INDEX(Palacsinták!$B$2:$B$101,MATCH(Vásárlás!C201,Palacsinták!$A$2:$A$101,0)))*'Üzleti adatok'!$B$5*0.0000115740740740741))</f>
        <v/>
      </c>
    </row>
    <row r="202" spans="1:5" x14ac:dyDescent="0.25">
      <c r="A202" s="9" t="str">
        <f ca="1">IF(A201="","",IF(A201+'Üzleti adatok'!$B$3*60*0.0000115740740740741&gt;='Üzleti adatok'!$B$2,"",RANDBETWEEN(1,60*'Üzleti adatok'!$B$3)*0.0000115740740740741+A201))</f>
        <v/>
      </c>
      <c r="B202" t="str">
        <f ca="1">IF(A202="","",RANDBETWEEN(1,'Üzleti adatok'!$B$4))</f>
        <v/>
      </c>
      <c r="C202" t="str">
        <f ca="1">IF(A202="","",INDEX(Palacsinták!$A$2:$A$101,RANDBETWEEN(1,COUNTA(Palacsinták!$A$2:$A$101))))</f>
        <v/>
      </c>
      <c r="D202" t="str">
        <f ca="1">IF(A202="","",IF(INDEX(Palacsinták!$C$2:$C$101,MATCH(Vásárlás!C202,Palacsinták!$A$2:$A$101,0))-SUMIF(Vásárlás!$C$2:C201,C202,Vásárlás!$B$2:B201)&lt;=0,0,IF(INDEX(Palacsinták!$C$2:$C$101,MATCH(Vásárlás!C202,Palacsinták!$A$2:$A$101,0))-SUMIF(Vásárlás!$C$2:C201,C202,Vásárlás!$B$2:B201)&gt;=B202,B202*INDEX(Palacsinták!$B$2:$B$101,MATCH(Vásárlás!C202,Palacsinták!$A$2:$A$101,0)),(INDEX(Palacsinták!$C$2:$C$101,MATCH(Vásárlás!C202,Palacsinták!$A$2:$A$101,0))-SUMIF(Vásárlás!$C$2:C201,C202,Vásárlás!$B$2:B201))*INDEX(Palacsinták!$B$2:$B$101,MATCH(Vásárlás!C202,Palacsinták!$A$2:$A$101,0)))))</f>
        <v/>
      </c>
      <c r="E202" s="9" t="str">
        <f ca="1">IF(A202="","",IF(E201&gt;A202,E201,A202)+((D202/INDEX(Palacsinták!$B$2:$B$101,MATCH(Vásárlás!C202,Palacsinták!$A$2:$A$101,0)))*'Üzleti adatok'!$B$5*0.0000115740740740741))</f>
        <v/>
      </c>
    </row>
    <row r="203" spans="1:5" x14ac:dyDescent="0.25">
      <c r="A203" s="9" t="str">
        <f ca="1">IF(A202="","",IF(A202+'Üzleti adatok'!$B$3*60*0.0000115740740740741&gt;='Üzleti adatok'!$B$2,"",RANDBETWEEN(1,60*'Üzleti adatok'!$B$3)*0.0000115740740740741+A202))</f>
        <v/>
      </c>
      <c r="B203" t="str">
        <f ca="1">IF(A203="","",RANDBETWEEN(1,'Üzleti adatok'!$B$4))</f>
        <v/>
      </c>
      <c r="C203" t="str">
        <f ca="1">IF(A203="","",INDEX(Palacsinták!$A$2:$A$101,RANDBETWEEN(1,COUNTA(Palacsinták!$A$2:$A$101))))</f>
        <v/>
      </c>
      <c r="D203" t="str">
        <f ca="1">IF(A203="","",IF(INDEX(Palacsinták!$C$2:$C$101,MATCH(Vásárlás!C203,Palacsinták!$A$2:$A$101,0))-SUMIF(Vásárlás!$C$2:C202,C203,Vásárlás!$B$2:B202)&lt;=0,0,IF(INDEX(Palacsinták!$C$2:$C$101,MATCH(Vásárlás!C203,Palacsinták!$A$2:$A$101,0))-SUMIF(Vásárlás!$C$2:C202,C203,Vásárlás!$B$2:B202)&gt;=B203,B203*INDEX(Palacsinták!$B$2:$B$101,MATCH(Vásárlás!C203,Palacsinták!$A$2:$A$101,0)),(INDEX(Palacsinták!$C$2:$C$101,MATCH(Vásárlás!C203,Palacsinták!$A$2:$A$101,0))-SUMIF(Vásárlás!$C$2:C202,C203,Vásárlás!$B$2:B202))*INDEX(Palacsinták!$B$2:$B$101,MATCH(Vásárlás!C203,Palacsinták!$A$2:$A$101,0)))))</f>
        <v/>
      </c>
      <c r="E203" s="9" t="str">
        <f ca="1">IF(A203="","",IF(E202&gt;A203,E202,A203)+((D203/INDEX(Palacsinták!$B$2:$B$101,MATCH(Vásárlás!C203,Palacsinták!$A$2:$A$101,0)))*'Üzleti adatok'!$B$5*0.0000115740740740741))</f>
        <v/>
      </c>
    </row>
    <row r="204" spans="1:5" x14ac:dyDescent="0.25">
      <c r="A204" s="9" t="str">
        <f ca="1">IF(A203="","",IF(A203+'Üzleti adatok'!$B$3*60*0.0000115740740740741&gt;='Üzleti adatok'!$B$2,"",RANDBETWEEN(1,60*'Üzleti adatok'!$B$3)*0.0000115740740740741+A203))</f>
        <v/>
      </c>
      <c r="B204" t="str">
        <f ca="1">IF(A204="","",RANDBETWEEN(1,'Üzleti adatok'!$B$4))</f>
        <v/>
      </c>
      <c r="C204" t="str">
        <f ca="1">IF(A204="","",INDEX(Palacsinták!$A$2:$A$101,RANDBETWEEN(1,COUNTA(Palacsinták!$A$2:$A$101))))</f>
        <v/>
      </c>
      <c r="D204" t="str">
        <f ca="1">IF(A204="","",IF(INDEX(Palacsinták!$C$2:$C$101,MATCH(Vásárlás!C204,Palacsinták!$A$2:$A$101,0))-SUMIF(Vásárlás!$C$2:C203,C204,Vásárlás!$B$2:B203)&lt;=0,0,IF(INDEX(Palacsinták!$C$2:$C$101,MATCH(Vásárlás!C204,Palacsinták!$A$2:$A$101,0))-SUMIF(Vásárlás!$C$2:C203,C204,Vásárlás!$B$2:B203)&gt;=B204,B204*INDEX(Palacsinták!$B$2:$B$101,MATCH(Vásárlás!C204,Palacsinták!$A$2:$A$101,0)),(INDEX(Palacsinták!$C$2:$C$101,MATCH(Vásárlás!C204,Palacsinták!$A$2:$A$101,0))-SUMIF(Vásárlás!$C$2:C203,C204,Vásárlás!$B$2:B203))*INDEX(Palacsinták!$B$2:$B$101,MATCH(Vásárlás!C204,Palacsinták!$A$2:$A$101,0)))))</f>
        <v/>
      </c>
      <c r="E204" s="9" t="str">
        <f ca="1">IF(A204="","",IF(E203&gt;A204,E203,A204)+((D204/INDEX(Palacsinták!$B$2:$B$101,MATCH(Vásárlás!C204,Palacsinták!$A$2:$A$101,0)))*'Üzleti adatok'!$B$5*0.0000115740740740741))</f>
        <v/>
      </c>
    </row>
    <row r="205" spans="1:5" x14ac:dyDescent="0.25">
      <c r="A205" s="9" t="str">
        <f ca="1">IF(A204="","",IF(A204+'Üzleti adatok'!$B$3*60*0.0000115740740740741&gt;='Üzleti adatok'!$B$2,"",RANDBETWEEN(1,60*'Üzleti adatok'!$B$3)*0.0000115740740740741+A204))</f>
        <v/>
      </c>
      <c r="B205" t="str">
        <f ca="1">IF(A205="","",RANDBETWEEN(1,'Üzleti adatok'!$B$4))</f>
        <v/>
      </c>
      <c r="C205" t="str">
        <f ca="1">IF(A205="","",INDEX(Palacsinták!$A$2:$A$101,RANDBETWEEN(1,COUNTA(Palacsinták!$A$2:$A$101))))</f>
        <v/>
      </c>
      <c r="D205" t="str">
        <f ca="1">IF(A205="","",IF(INDEX(Palacsinták!$C$2:$C$101,MATCH(Vásárlás!C205,Palacsinták!$A$2:$A$101,0))-SUMIF(Vásárlás!$C$2:C204,C205,Vásárlás!$B$2:B204)&lt;=0,0,IF(INDEX(Palacsinták!$C$2:$C$101,MATCH(Vásárlás!C205,Palacsinták!$A$2:$A$101,0))-SUMIF(Vásárlás!$C$2:C204,C205,Vásárlás!$B$2:B204)&gt;=B205,B205*INDEX(Palacsinták!$B$2:$B$101,MATCH(Vásárlás!C205,Palacsinták!$A$2:$A$101,0)),(INDEX(Palacsinták!$C$2:$C$101,MATCH(Vásárlás!C205,Palacsinták!$A$2:$A$101,0))-SUMIF(Vásárlás!$C$2:C204,C205,Vásárlás!$B$2:B204))*INDEX(Palacsinták!$B$2:$B$101,MATCH(Vásárlás!C205,Palacsinták!$A$2:$A$101,0)))))</f>
        <v/>
      </c>
      <c r="E205" s="9" t="str">
        <f ca="1">IF(A205="","",IF(E204&gt;A205,E204,A205)+((D205/INDEX(Palacsinták!$B$2:$B$101,MATCH(Vásárlás!C205,Palacsinták!$A$2:$A$101,0)))*'Üzleti adatok'!$B$5*0.0000115740740740741))</f>
        <v/>
      </c>
    </row>
    <row r="206" spans="1:5" x14ac:dyDescent="0.25">
      <c r="A206" s="9" t="str">
        <f ca="1">IF(A205="","",IF(A205+'Üzleti adatok'!$B$3*60*0.0000115740740740741&gt;='Üzleti adatok'!$B$2,"",RANDBETWEEN(1,60*'Üzleti adatok'!$B$3)*0.0000115740740740741+A205))</f>
        <v/>
      </c>
      <c r="B206" t="str">
        <f ca="1">IF(A206="","",RANDBETWEEN(1,'Üzleti adatok'!$B$4))</f>
        <v/>
      </c>
      <c r="C206" t="str">
        <f ca="1">IF(A206="","",INDEX(Palacsinták!$A$2:$A$101,RANDBETWEEN(1,COUNTA(Palacsinták!$A$2:$A$101))))</f>
        <v/>
      </c>
      <c r="D206" t="str">
        <f ca="1">IF(A206="","",IF(INDEX(Palacsinták!$C$2:$C$101,MATCH(Vásárlás!C206,Palacsinták!$A$2:$A$101,0))-SUMIF(Vásárlás!$C$2:C205,C206,Vásárlás!$B$2:B205)&lt;=0,0,IF(INDEX(Palacsinták!$C$2:$C$101,MATCH(Vásárlás!C206,Palacsinták!$A$2:$A$101,0))-SUMIF(Vásárlás!$C$2:C205,C206,Vásárlás!$B$2:B205)&gt;=B206,B206*INDEX(Palacsinták!$B$2:$B$101,MATCH(Vásárlás!C206,Palacsinták!$A$2:$A$101,0)),(INDEX(Palacsinták!$C$2:$C$101,MATCH(Vásárlás!C206,Palacsinták!$A$2:$A$101,0))-SUMIF(Vásárlás!$C$2:C205,C206,Vásárlás!$B$2:B205))*INDEX(Palacsinták!$B$2:$B$101,MATCH(Vásárlás!C206,Palacsinták!$A$2:$A$101,0)))))</f>
        <v/>
      </c>
      <c r="E206" s="9" t="str">
        <f ca="1">IF(A206="","",IF(E205&gt;A206,E205,A206)+((D206/INDEX(Palacsinták!$B$2:$B$101,MATCH(Vásárlás!C206,Palacsinták!$A$2:$A$101,0)))*'Üzleti adatok'!$B$5*0.0000115740740740741))</f>
        <v/>
      </c>
    </row>
    <row r="207" spans="1:5" x14ac:dyDescent="0.25">
      <c r="A207" s="9" t="str">
        <f ca="1">IF(A206="","",IF(A206+'Üzleti adatok'!$B$3*60*0.0000115740740740741&gt;='Üzleti adatok'!$B$2,"",RANDBETWEEN(1,60*'Üzleti adatok'!$B$3)*0.0000115740740740741+A206))</f>
        <v/>
      </c>
      <c r="B207" t="str">
        <f ca="1">IF(A207="","",RANDBETWEEN(1,'Üzleti adatok'!$B$4))</f>
        <v/>
      </c>
      <c r="C207" t="str">
        <f ca="1">IF(A207="","",INDEX(Palacsinták!$A$2:$A$101,RANDBETWEEN(1,COUNTA(Palacsinták!$A$2:$A$101))))</f>
        <v/>
      </c>
      <c r="D207" t="str">
        <f ca="1">IF(A207="","",IF(INDEX(Palacsinták!$C$2:$C$101,MATCH(Vásárlás!C207,Palacsinták!$A$2:$A$101,0))-SUMIF(Vásárlás!$C$2:C206,C207,Vásárlás!$B$2:B206)&lt;=0,0,IF(INDEX(Palacsinták!$C$2:$C$101,MATCH(Vásárlás!C207,Palacsinták!$A$2:$A$101,0))-SUMIF(Vásárlás!$C$2:C206,C207,Vásárlás!$B$2:B206)&gt;=B207,B207*INDEX(Palacsinták!$B$2:$B$101,MATCH(Vásárlás!C207,Palacsinták!$A$2:$A$101,0)),(INDEX(Palacsinták!$C$2:$C$101,MATCH(Vásárlás!C207,Palacsinták!$A$2:$A$101,0))-SUMIF(Vásárlás!$C$2:C206,C207,Vásárlás!$B$2:B206))*INDEX(Palacsinták!$B$2:$B$101,MATCH(Vásárlás!C207,Palacsinták!$A$2:$A$101,0)))))</f>
        <v/>
      </c>
      <c r="E207" s="9" t="str">
        <f ca="1">IF(A207="","",IF(E206&gt;A207,E206,A207)+((D207/INDEX(Palacsinták!$B$2:$B$101,MATCH(Vásárlás!C207,Palacsinták!$A$2:$A$101,0)))*'Üzleti adatok'!$B$5*0.0000115740740740741))</f>
        <v/>
      </c>
    </row>
    <row r="208" spans="1:5" x14ac:dyDescent="0.25">
      <c r="A208" s="9" t="str">
        <f ca="1">IF(A207="","",IF(A207+'Üzleti adatok'!$B$3*60*0.0000115740740740741&gt;='Üzleti adatok'!$B$2,"",RANDBETWEEN(1,60*'Üzleti adatok'!$B$3)*0.0000115740740740741+A207))</f>
        <v/>
      </c>
      <c r="B208" t="str">
        <f ca="1">IF(A208="","",RANDBETWEEN(1,'Üzleti adatok'!$B$4))</f>
        <v/>
      </c>
      <c r="C208" t="str">
        <f ca="1">IF(A208="","",INDEX(Palacsinták!$A$2:$A$101,RANDBETWEEN(1,COUNTA(Palacsinták!$A$2:$A$101))))</f>
        <v/>
      </c>
      <c r="D208" t="str">
        <f ca="1">IF(A208="","",IF(INDEX(Palacsinták!$C$2:$C$101,MATCH(Vásárlás!C208,Palacsinták!$A$2:$A$101,0))-SUMIF(Vásárlás!$C$2:C207,C208,Vásárlás!$B$2:B207)&lt;=0,0,IF(INDEX(Palacsinták!$C$2:$C$101,MATCH(Vásárlás!C208,Palacsinták!$A$2:$A$101,0))-SUMIF(Vásárlás!$C$2:C207,C208,Vásárlás!$B$2:B207)&gt;=B208,B208*INDEX(Palacsinták!$B$2:$B$101,MATCH(Vásárlás!C208,Palacsinták!$A$2:$A$101,0)),(INDEX(Palacsinták!$C$2:$C$101,MATCH(Vásárlás!C208,Palacsinták!$A$2:$A$101,0))-SUMIF(Vásárlás!$C$2:C207,C208,Vásárlás!$B$2:B207))*INDEX(Palacsinták!$B$2:$B$101,MATCH(Vásárlás!C208,Palacsinták!$A$2:$A$101,0)))))</f>
        <v/>
      </c>
      <c r="E208" s="9" t="str">
        <f ca="1">IF(A208="","",IF(E207&gt;A208,E207,A208)+((D208/INDEX(Palacsinták!$B$2:$B$101,MATCH(Vásárlás!C208,Palacsinták!$A$2:$A$101,0)))*'Üzleti adatok'!$B$5*0.0000115740740740741))</f>
        <v/>
      </c>
    </row>
    <row r="209" spans="1:5" x14ac:dyDescent="0.25">
      <c r="A209" s="9" t="str">
        <f ca="1">IF(A208="","",IF(A208+'Üzleti adatok'!$B$3*60*0.0000115740740740741&gt;='Üzleti adatok'!$B$2,"",RANDBETWEEN(1,60*'Üzleti adatok'!$B$3)*0.0000115740740740741+A208))</f>
        <v/>
      </c>
      <c r="B209" t="str">
        <f ca="1">IF(A209="","",RANDBETWEEN(1,'Üzleti adatok'!$B$4))</f>
        <v/>
      </c>
      <c r="C209" t="str">
        <f ca="1">IF(A209="","",INDEX(Palacsinták!$A$2:$A$101,RANDBETWEEN(1,COUNTA(Palacsinták!$A$2:$A$101))))</f>
        <v/>
      </c>
      <c r="D209" t="str">
        <f ca="1">IF(A209="","",IF(INDEX(Palacsinták!$C$2:$C$101,MATCH(Vásárlás!C209,Palacsinták!$A$2:$A$101,0))-SUMIF(Vásárlás!$C$2:C208,C209,Vásárlás!$B$2:B208)&lt;=0,0,IF(INDEX(Palacsinták!$C$2:$C$101,MATCH(Vásárlás!C209,Palacsinták!$A$2:$A$101,0))-SUMIF(Vásárlás!$C$2:C208,C209,Vásárlás!$B$2:B208)&gt;=B209,B209*INDEX(Palacsinták!$B$2:$B$101,MATCH(Vásárlás!C209,Palacsinták!$A$2:$A$101,0)),(INDEX(Palacsinták!$C$2:$C$101,MATCH(Vásárlás!C209,Palacsinták!$A$2:$A$101,0))-SUMIF(Vásárlás!$C$2:C208,C209,Vásárlás!$B$2:B208))*INDEX(Palacsinták!$B$2:$B$101,MATCH(Vásárlás!C209,Palacsinták!$A$2:$A$101,0)))))</f>
        <v/>
      </c>
      <c r="E209" s="9" t="str">
        <f ca="1">IF(A209="","",IF(E208&gt;A209,E208,A209)+((D209/INDEX(Palacsinták!$B$2:$B$101,MATCH(Vásárlás!C209,Palacsinták!$A$2:$A$101,0)))*'Üzleti adatok'!$B$5*0.0000115740740740741))</f>
        <v/>
      </c>
    </row>
    <row r="210" spans="1:5" x14ac:dyDescent="0.25">
      <c r="A210" s="9" t="str">
        <f ca="1">IF(A209="","",IF(A209+'Üzleti adatok'!$B$3*60*0.0000115740740740741&gt;='Üzleti adatok'!$B$2,"",RANDBETWEEN(1,60*'Üzleti adatok'!$B$3)*0.0000115740740740741+A209))</f>
        <v/>
      </c>
      <c r="B210" t="str">
        <f ca="1">IF(A210="","",RANDBETWEEN(1,'Üzleti adatok'!$B$4))</f>
        <v/>
      </c>
      <c r="C210" t="str">
        <f ca="1">IF(A210="","",INDEX(Palacsinták!$A$2:$A$101,RANDBETWEEN(1,COUNTA(Palacsinták!$A$2:$A$101))))</f>
        <v/>
      </c>
      <c r="D210" t="str">
        <f ca="1">IF(A210="","",IF(INDEX(Palacsinták!$C$2:$C$101,MATCH(Vásárlás!C210,Palacsinták!$A$2:$A$101,0))-SUMIF(Vásárlás!$C$2:C209,C210,Vásárlás!$B$2:B209)&lt;=0,0,IF(INDEX(Palacsinták!$C$2:$C$101,MATCH(Vásárlás!C210,Palacsinták!$A$2:$A$101,0))-SUMIF(Vásárlás!$C$2:C209,C210,Vásárlás!$B$2:B209)&gt;=B210,B210*INDEX(Palacsinták!$B$2:$B$101,MATCH(Vásárlás!C210,Palacsinták!$A$2:$A$101,0)),(INDEX(Palacsinták!$C$2:$C$101,MATCH(Vásárlás!C210,Palacsinták!$A$2:$A$101,0))-SUMIF(Vásárlás!$C$2:C209,C210,Vásárlás!$B$2:B209))*INDEX(Palacsinták!$B$2:$B$101,MATCH(Vásárlás!C210,Palacsinták!$A$2:$A$101,0)))))</f>
        <v/>
      </c>
      <c r="E210" s="9" t="str">
        <f ca="1">IF(A210="","",IF(E209&gt;A210,E209,A210)+((D210/INDEX(Palacsinták!$B$2:$B$101,MATCH(Vásárlás!C210,Palacsinták!$A$2:$A$101,0)))*'Üzleti adatok'!$B$5*0.0000115740740740741))</f>
        <v/>
      </c>
    </row>
    <row r="211" spans="1:5" x14ac:dyDescent="0.25">
      <c r="A211" s="9" t="str">
        <f ca="1">IF(A210="","",IF(A210+'Üzleti adatok'!$B$3*60*0.0000115740740740741&gt;='Üzleti adatok'!$B$2,"",RANDBETWEEN(1,60*'Üzleti adatok'!$B$3)*0.0000115740740740741+A210))</f>
        <v/>
      </c>
      <c r="B211" t="str">
        <f ca="1">IF(A211="","",RANDBETWEEN(1,'Üzleti adatok'!$B$4))</f>
        <v/>
      </c>
      <c r="C211" t="str">
        <f ca="1">IF(A211="","",INDEX(Palacsinták!$A$2:$A$101,RANDBETWEEN(1,COUNTA(Palacsinták!$A$2:$A$101))))</f>
        <v/>
      </c>
      <c r="D211" t="str">
        <f ca="1">IF(A211="","",IF(INDEX(Palacsinták!$C$2:$C$101,MATCH(Vásárlás!C211,Palacsinták!$A$2:$A$101,0))-SUMIF(Vásárlás!$C$2:C210,C211,Vásárlás!$B$2:B210)&lt;=0,0,IF(INDEX(Palacsinták!$C$2:$C$101,MATCH(Vásárlás!C211,Palacsinták!$A$2:$A$101,0))-SUMIF(Vásárlás!$C$2:C210,C211,Vásárlás!$B$2:B210)&gt;=B211,B211*INDEX(Palacsinták!$B$2:$B$101,MATCH(Vásárlás!C211,Palacsinták!$A$2:$A$101,0)),(INDEX(Palacsinták!$C$2:$C$101,MATCH(Vásárlás!C211,Palacsinták!$A$2:$A$101,0))-SUMIF(Vásárlás!$C$2:C210,C211,Vásárlás!$B$2:B210))*INDEX(Palacsinták!$B$2:$B$101,MATCH(Vásárlás!C211,Palacsinták!$A$2:$A$101,0)))))</f>
        <v/>
      </c>
      <c r="E211" s="9" t="str">
        <f ca="1">IF(A211="","",IF(E210&gt;A211,E210,A211)+((D211/INDEX(Palacsinták!$B$2:$B$101,MATCH(Vásárlás!C211,Palacsinták!$A$2:$A$101,0)))*'Üzleti adatok'!$B$5*0.0000115740740740741))</f>
        <v/>
      </c>
    </row>
    <row r="212" spans="1:5" x14ac:dyDescent="0.25">
      <c r="A212" s="9" t="str">
        <f ca="1">IF(A211="","",IF(A211+'Üzleti adatok'!$B$3*60*0.0000115740740740741&gt;='Üzleti adatok'!$B$2,"",RANDBETWEEN(1,60*'Üzleti adatok'!$B$3)*0.0000115740740740741+A211))</f>
        <v/>
      </c>
      <c r="B212" t="str">
        <f ca="1">IF(A212="","",RANDBETWEEN(1,'Üzleti adatok'!$B$4))</f>
        <v/>
      </c>
      <c r="C212" t="str">
        <f ca="1">IF(A212="","",INDEX(Palacsinták!$A$2:$A$101,RANDBETWEEN(1,COUNTA(Palacsinták!$A$2:$A$101))))</f>
        <v/>
      </c>
      <c r="D212" t="str">
        <f ca="1">IF(A212="","",IF(INDEX(Palacsinták!$C$2:$C$101,MATCH(Vásárlás!C212,Palacsinták!$A$2:$A$101,0))-SUMIF(Vásárlás!$C$2:C211,C212,Vásárlás!$B$2:B211)&lt;=0,0,IF(INDEX(Palacsinták!$C$2:$C$101,MATCH(Vásárlás!C212,Palacsinták!$A$2:$A$101,0))-SUMIF(Vásárlás!$C$2:C211,C212,Vásárlás!$B$2:B211)&gt;=B212,B212*INDEX(Palacsinták!$B$2:$B$101,MATCH(Vásárlás!C212,Palacsinták!$A$2:$A$101,0)),(INDEX(Palacsinták!$C$2:$C$101,MATCH(Vásárlás!C212,Palacsinták!$A$2:$A$101,0))-SUMIF(Vásárlás!$C$2:C211,C212,Vásárlás!$B$2:B211))*INDEX(Palacsinták!$B$2:$B$101,MATCH(Vásárlás!C212,Palacsinták!$A$2:$A$101,0)))))</f>
        <v/>
      </c>
      <c r="E212" s="9" t="str">
        <f ca="1">IF(A212="","",IF(E211&gt;A212,E211,A212)+((D212/INDEX(Palacsinták!$B$2:$B$101,MATCH(Vásárlás!C212,Palacsinták!$A$2:$A$101,0)))*'Üzleti adatok'!$B$5*0.0000115740740740741))</f>
        <v/>
      </c>
    </row>
    <row r="213" spans="1:5" x14ac:dyDescent="0.25">
      <c r="A213" s="9" t="str">
        <f ca="1">IF(A212="","",IF(A212+'Üzleti adatok'!$B$3*60*0.0000115740740740741&gt;='Üzleti adatok'!$B$2,"",RANDBETWEEN(1,60*'Üzleti adatok'!$B$3)*0.0000115740740740741+A212))</f>
        <v/>
      </c>
      <c r="B213" t="str">
        <f ca="1">IF(A213="","",RANDBETWEEN(1,'Üzleti adatok'!$B$4))</f>
        <v/>
      </c>
      <c r="C213" t="str">
        <f ca="1">IF(A213="","",INDEX(Palacsinták!$A$2:$A$101,RANDBETWEEN(1,COUNTA(Palacsinták!$A$2:$A$101))))</f>
        <v/>
      </c>
      <c r="D213" t="str">
        <f ca="1">IF(A213="","",IF(INDEX(Palacsinták!$C$2:$C$101,MATCH(Vásárlás!C213,Palacsinták!$A$2:$A$101,0))-SUMIF(Vásárlás!$C$2:C212,C213,Vásárlás!$B$2:B212)&lt;=0,0,IF(INDEX(Palacsinták!$C$2:$C$101,MATCH(Vásárlás!C213,Palacsinták!$A$2:$A$101,0))-SUMIF(Vásárlás!$C$2:C212,C213,Vásárlás!$B$2:B212)&gt;=B213,B213*INDEX(Palacsinták!$B$2:$B$101,MATCH(Vásárlás!C213,Palacsinták!$A$2:$A$101,0)),(INDEX(Palacsinták!$C$2:$C$101,MATCH(Vásárlás!C213,Palacsinták!$A$2:$A$101,0))-SUMIF(Vásárlás!$C$2:C212,C213,Vásárlás!$B$2:B212))*INDEX(Palacsinták!$B$2:$B$101,MATCH(Vásárlás!C213,Palacsinták!$A$2:$A$101,0)))))</f>
        <v/>
      </c>
      <c r="E213" s="9" t="str">
        <f ca="1">IF(A213="","",IF(E212&gt;A213,E212,A213)+((D213/INDEX(Palacsinták!$B$2:$B$101,MATCH(Vásárlás!C213,Palacsinták!$A$2:$A$101,0)))*'Üzleti adatok'!$B$5*0.0000115740740740741))</f>
        <v/>
      </c>
    </row>
    <row r="214" spans="1:5" x14ac:dyDescent="0.25">
      <c r="A214" s="9" t="str">
        <f ca="1">IF(A213="","",IF(A213+'Üzleti adatok'!$B$3*60*0.0000115740740740741&gt;='Üzleti adatok'!$B$2,"",RANDBETWEEN(1,60*'Üzleti adatok'!$B$3)*0.0000115740740740741+A213))</f>
        <v/>
      </c>
      <c r="B214" t="str">
        <f ca="1">IF(A214="","",RANDBETWEEN(1,'Üzleti adatok'!$B$4))</f>
        <v/>
      </c>
      <c r="C214" t="str">
        <f ca="1">IF(A214="","",INDEX(Palacsinták!$A$2:$A$101,RANDBETWEEN(1,COUNTA(Palacsinták!$A$2:$A$101))))</f>
        <v/>
      </c>
      <c r="D214" t="str">
        <f ca="1">IF(A214="","",IF(INDEX(Palacsinták!$C$2:$C$101,MATCH(Vásárlás!C214,Palacsinták!$A$2:$A$101,0))-SUMIF(Vásárlás!$C$2:C213,C214,Vásárlás!$B$2:B213)&lt;=0,0,IF(INDEX(Palacsinták!$C$2:$C$101,MATCH(Vásárlás!C214,Palacsinták!$A$2:$A$101,0))-SUMIF(Vásárlás!$C$2:C213,C214,Vásárlás!$B$2:B213)&gt;=B214,B214*INDEX(Palacsinták!$B$2:$B$101,MATCH(Vásárlás!C214,Palacsinták!$A$2:$A$101,0)),(INDEX(Palacsinták!$C$2:$C$101,MATCH(Vásárlás!C214,Palacsinták!$A$2:$A$101,0))-SUMIF(Vásárlás!$C$2:C213,C214,Vásárlás!$B$2:B213))*INDEX(Palacsinták!$B$2:$B$101,MATCH(Vásárlás!C214,Palacsinták!$A$2:$A$101,0)))))</f>
        <v/>
      </c>
      <c r="E214" s="9" t="str">
        <f ca="1">IF(A214="","",IF(E213&gt;A214,E213,A214)+((D214/INDEX(Palacsinták!$B$2:$B$101,MATCH(Vásárlás!C214,Palacsinták!$A$2:$A$101,0)))*'Üzleti adatok'!$B$5*0.0000115740740740741))</f>
        <v/>
      </c>
    </row>
    <row r="215" spans="1:5" x14ac:dyDescent="0.25">
      <c r="A215" s="9" t="str">
        <f ca="1">IF(A214="","",IF(A214+'Üzleti adatok'!$B$3*60*0.0000115740740740741&gt;='Üzleti adatok'!$B$2,"",RANDBETWEEN(1,60*'Üzleti adatok'!$B$3)*0.0000115740740740741+A214))</f>
        <v/>
      </c>
      <c r="B215" t="str">
        <f ca="1">IF(A215="","",RANDBETWEEN(1,'Üzleti adatok'!$B$4))</f>
        <v/>
      </c>
      <c r="C215" t="str">
        <f ca="1">IF(A215="","",INDEX(Palacsinták!$A$2:$A$101,RANDBETWEEN(1,COUNTA(Palacsinták!$A$2:$A$101))))</f>
        <v/>
      </c>
      <c r="D215" t="str">
        <f ca="1">IF(A215="","",IF(INDEX(Palacsinták!$C$2:$C$101,MATCH(Vásárlás!C215,Palacsinták!$A$2:$A$101,0))-SUMIF(Vásárlás!$C$2:C214,C215,Vásárlás!$B$2:B214)&lt;=0,0,IF(INDEX(Palacsinták!$C$2:$C$101,MATCH(Vásárlás!C215,Palacsinták!$A$2:$A$101,0))-SUMIF(Vásárlás!$C$2:C214,C215,Vásárlás!$B$2:B214)&gt;=B215,B215*INDEX(Palacsinták!$B$2:$B$101,MATCH(Vásárlás!C215,Palacsinták!$A$2:$A$101,0)),(INDEX(Palacsinták!$C$2:$C$101,MATCH(Vásárlás!C215,Palacsinták!$A$2:$A$101,0))-SUMIF(Vásárlás!$C$2:C214,C215,Vásárlás!$B$2:B214))*INDEX(Palacsinták!$B$2:$B$101,MATCH(Vásárlás!C215,Palacsinták!$A$2:$A$101,0)))))</f>
        <v/>
      </c>
      <c r="E215" s="9" t="str">
        <f ca="1">IF(A215="","",IF(E214&gt;A215,E214,A215)+((D215/INDEX(Palacsinták!$B$2:$B$101,MATCH(Vásárlás!C215,Palacsinták!$A$2:$A$101,0)))*'Üzleti adatok'!$B$5*0.0000115740740740741))</f>
        <v/>
      </c>
    </row>
    <row r="216" spans="1:5" x14ac:dyDescent="0.25">
      <c r="A216" s="9" t="str">
        <f ca="1">IF(A215="","",IF(A215+'Üzleti adatok'!$B$3*60*0.0000115740740740741&gt;='Üzleti adatok'!$B$2,"",RANDBETWEEN(1,60*'Üzleti adatok'!$B$3)*0.0000115740740740741+A215))</f>
        <v/>
      </c>
      <c r="B216" t="str">
        <f ca="1">IF(A216="","",RANDBETWEEN(1,'Üzleti adatok'!$B$4))</f>
        <v/>
      </c>
      <c r="C216" t="str">
        <f ca="1">IF(A216="","",INDEX(Palacsinták!$A$2:$A$101,RANDBETWEEN(1,COUNTA(Palacsinták!$A$2:$A$101))))</f>
        <v/>
      </c>
      <c r="D216" t="str">
        <f ca="1">IF(A216="","",IF(INDEX(Palacsinták!$C$2:$C$101,MATCH(Vásárlás!C216,Palacsinták!$A$2:$A$101,0))-SUMIF(Vásárlás!$C$2:C215,C216,Vásárlás!$B$2:B215)&lt;=0,0,IF(INDEX(Palacsinták!$C$2:$C$101,MATCH(Vásárlás!C216,Palacsinták!$A$2:$A$101,0))-SUMIF(Vásárlás!$C$2:C215,C216,Vásárlás!$B$2:B215)&gt;=B216,B216*INDEX(Palacsinták!$B$2:$B$101,MATCH(Vásárlás!C216,Palacsinták!$A$2:$A$101,0)),(INDEX(Palacsinták!$C$2:$C$101,MATCH(Vásárlás!C216,Palacsinták!$A$2:$A$101,0))-SUMIF(Vásárlás!$C$2:C215,C216,Vásárlás!$B$2:B215))*INDEX(Palacsinták!$B$2:$B$101,MATCH(Vásárlás!C216,Palacsinták!$A$2:$A$101,0)))))</f>
        <v/>
      </c>
      <c r="E216" s="9" t="str">
        <f ca="1">IF(A216="","",IF(E215&gt;A216,E215,A216)+((D216/INDEX(Palacsinták!$B$2:$B$101,MATCH(Vásárlás!C216,Palacsinták!$A$2:$A$101,0)))*'Üzleti adatok'!$B$5*0.0000115740740740741))</f>
        <v/>
      </c>
    </row>
    <row r="217" spans="1:5" x14ac:dyDescent="0.25">
      <c r="A217" s="9" t="str">
        <f ca="1">IF(A216="","",IF(A216+'Üzleti adatok'!$B$3*60*0.0000115740740740741&gt;='Üzleti adatok'!$B$2,"",RANDBETWEEN(1,60*'Üzleti adatok'!$B$3)*0.0000115740740740741+A216))</f>
        <v/>
      </c>
      <c r="B217" t="str">
        <f ca="1">IF(A217="","",RANDBETWEEN(1,'Üzleti adatok'!$B$4))</f>
        <v/>
      </c>
      <c r="C217" t="str">
        <f ca="1">IF(A217="","",INDEX(Palacsinták!$A$2:$A$101,RANDBETWEEN(1,COUNTA(Palacsinták!$A$2:$A$101))))</f>
        <v/>
      </c>
      <c r="D217" t="str">
        <f ca="1">IF(A217="","",IF(INDEX(Palacsinták!$C$2:$C$101,MATCH(Vásárlás!C217,Palacsinták!$A$2:$A$101,0))-SUMIF(Vásárlás!$C$2:C216,C217,Vásárlás!$B$2:B216)&lt;=0,0,IF(INDEX(Palacsinták!$C$2:$C$101,MATCH(Vásárlás!C217,Palacsinták!$A$2:$A$101,0))-SUMIF(Vásárlás!$C$2:C216,C217,Vásárlás!$B$2:B216)&gt;=B217,B217*INDEX(Palacsinták!$B$2:$B$101,MATCH(Vásárlás!C217,Palacsinták!$A$2:$A$101,0)),(INDEX(Palacsinták!$C$2:$C$101,MATCH(Vásárlás!C217,Palacsinták!$A$2:$A$101,0))-SUMIF(Vásárlás!$C$2:C216,C217,Vásárlás!$B$2:B216))*INDEX(Palacsinták!$B$2:$B$101,MATCH(Vásárlás!C217,Palacsinták!$A$2:$A$101,0)))))</f>
        <v/>
      </c>
      <c r="E217" s="9" t="str">
        <f ca="1">IF(A217="","",IF(E216&gt;A217,E216,A217)+((D217/INDEX(Palacsinták!$B$2:$B$101,MATCH(Vásárlás!C217,Palacsinták!$A$2:$A$101,0)))*'Üzleti adatok'!$B$5*0.0000115740740740741))</f>
        <v/>
      </c>
    </row>
    <row r="218" spans="1:5" x14ac:dyDescent="0.25">
      <c r="A218" s="9" t="str">
        <f ca="1">IF(A217="","",IF(A217+'Üzleti adatok'!$B$3*60*0.0000115740740740741&gt;='Üzleti adatok'!$B$2,"",RANDBETWEEN(1,60*'Üzleti adatok'!$B$3)*0.0000115740740740741+A217))</f>
        <v/>
      </c>
      <c r="B218" t="str">
        <f ca="1">IF(A218="","",RANDBETWEEN(1,'Üzleti adatok'!$B$4))</f>
        <v/>
      </c>
      <c r="C218" t="str">
        <f ca="1">IF(A218="","",INDEX(Palacsinták!$A$2:$A$101,RANDBETWEEN(1,COUNTA(Palacsinták!$A$2:$A$101))))</f>
        <v/>
      </c>
      <c r="D218" t="str">
        <f ca="1">IF(A218="","",IF(INDEX(Palacsinták!$C$2:$C$101,MATCH(Vásárlás!C218,Palacsinták!$A$2:$A$101,0))-SUMIF(Vásárlás!$C$2:C217,C218,Vásárlás!$B$2:B217)&lt;=0,0,IF(INDEX(Palacsinták!$C$2:$C$101,MATCH(Vásárlás!C218,Palacsinták!$A$2:$A$101,0))-SUMIF(Vásárlás!$C$2:C217,C218,Vásárlás!$B$2:B217)&gt;=B218,B218*INDEX(Palacsinták!$B$2:$B$101,MATCH(Vásárlás!C218,Palacsinták!$A$2:$A$101,0)),(INDEX(Palacsinták!$C$2:$C$101,MATCH(Vásárlás!C218,Palacsinták!$A$2:$A$101,0))-SUMIF(Vásárlás!$C$2:C217,C218,Vásárlás!$B$2:B217))*INDEX(Palacsinták!$B$2:$B$101,MATCH(Vásárlás!C218,Palacsinták!$A$2:$A$101,0)))))</f>
        <v/>
      </c>
      <c r="E218" s="9" t="str">
        <f ca="1">IF(A218="","",IF(E217&gt;A218,E217,A218)+((D218/INDEX(Palacsinták!$B$2:$B$101,MATCH(Vásárlás!C218,Palacsinták!$A$2:$A$101,0)))*'Üzleti adatok'!$B$5*0.0000115740740740741))</f>
        <v/>
      </c>
    </row>
    <row r="219" spans="1:5" x14ac:dyDescent="0.25">
      <c r="A219" s="9" t="str">
        <f ca="1">IF(A218="","",IF(A218+'Üzleti adatok'!$B$3*60*0.0000115740740740741&gt;='Üzleti adatok'!$B$2,"",RANDBETWEEN(1,60*'Üzleti adatok'!$B$3)*0.0000115740740740741+A218))</f>
        <v/>
      </c>
      <c r="B219" t="str">
        <f ca="1">IF(A219="","",RANDBETWEEN(1,'Üzleti adatok'!$B$4))</f>
        <v/>
      </c>
      <c r="C219" t="str">
        <f ca="1">IF(A219="","",INDEX(Palacsinták!$A$2:$A$101,RANDBETWEEN(1,COUNTA(Palacsinták!$A$2:$A$101))))</f>
        <v/>
      </c>
      <c r="D219" t="str">
        <f ca="1">IF(A219="","",IF(INDEX(Palacsinták!$C$2:$C$101,MATCH(Vásárlás!C219,Palacsinták!$A$2:$A$101,0))-SUMIF(Vásárlás!$C$2:C218,C219,Vásárlás!$B$2:B218)&lt;=0,0,IF(INDEX(Palacsinták!$C$2:$C$101,MATCH(Vásárlás!C219,Palacsinták!$A$2:$A$101,0))-SUMIF(Vásárlás!$C$2:C218,C219,Vásárlás!$B$2:B218)&gt;=B219,B219*INDEX(Palacsinták!$B$2:$B$101,MATCH(Vásárlás!C219,Palacsinták!$A$2:$A$101,0)),(INDEX(Palacsinták!$C$2:$C$101,MATCH(Vásárlás!C219,Palacsinták!$A$2:$A$101,0))-SUMIF(Vásárlás!$C$2:C218,C219,Vásárlás!$B$2:B218))*INDEX(Palacsinták!$B$2:$B$101,MATCH(Vásárlás!C219,Palacsinták!$A$2:$A$101,0)))))</f>
        <v/>
      </c>
      <c r="E219" s="9" t="str">
        <f ca="1">IF(A219="","",IF(E218&gt;A219,E218,A219)+((D219/INDEX(Palacsinták!$B$2:$B$101,MATCH(Vásárlás!C219,Palacsinták!$A$2:$A$101,0)))*'Üzleti adatok'!$B$5*0.0000115740740740741))</f>
        <v/>
      </c>
    </row>
    <row r="220" spans="1:5" x14ac:dyDescent="0.25">
      <c r="A220" s="9" t="str">
        <f ca="1">IF(A219="","",IF(A219+'Üzleti adatok'!$B$3*60*0.0000115740740740741&gt;='Üzleti adatok'!$B$2,"",RANDBETWEEN(1,60*'Üzleti adatok'!$B$3)*0.0000115740740740741+A219))</f>
        <v/>
      </c>
      <c r="B220" t="str">
        <f ca="1">IF(A220="","",RANDBETWEEN(1,'Üzleti adatok'!$B$4))</f>
        <v/>
      </c>
      <c r="C220" t="str">
        <f ca="1">IF(A220="","",INDEX(Palacsinták!$A$2:$A$101,RANDBETWEEN(1,COUNTA(Palacsinták!$A$2:$A$101))))</f>
        <v/>
      </c>
      <c r="D220" t="str">
        <f ca="1">IF(A220="","",IF(INDEX(Palacsinták!$C$2:$C$101,MATCH(Vásárlás!C220,Palacsinták!$A$2:$A$101,0))-SUMIF(Vásárlás!$C$2:C219,C220,Vásárlás!$B$2:B219)&lt;=0,0,IF(INDEX(Palacsinták!$C$2:$C$101,MATCH(Vásárlás!C220,Palacsinták!$A$2:$A$101,0))-SUMIF(Vásárlás!$C$2:C219,C220,Vásárlás!$B$2:B219)&gt;=B220,B220*INDEX(Palacsinták!$B$2:$B$101,MATCH(Vásárlás!C220,Palacsinták!$A$2:$A$101,0)),(INDEX(Palacsinták!$C$2:$C$101,MATCH(Vásárlás!C220,Palacsinták!$A$2:$A$101,0))-SUMIF(Vásárlás!$C$2:C219,C220,Vásárlás!$B$2:B219))*INDEX(Palacsinták!$B$2:$B$101,MATCH(Vásárlás!C220,Palacsinták!$A$2:$A$101,0)))))</f>
        <v/>
      </c>
      <c r="E220" s="9" t="str">
        <f ca="1">IF(A220="","",IF(E219&gt;A220,E219,A220)+((D220/INDEX(Palacsinták!$B$2:$B$101,MATCH(Vásárlás!C220,Palacsinták!$A$2:$A$101,0)))*'Üzleti adatok'!$B$5*0.0000115740740740741))</f>
        <v/>
      </c>
    </row>
    <row r="221" spans="1:5" x14ac:dyDescent="0.25">
      <c r="A221" s="9" t="str">
        <f ca="1">IF(A220="","",IF(A220+'Üzleti adatok'!$B$3*60*0.0000115740740740741&gt;='Üzleti adatok'!$B$2,"",RANDBETWEEN(1,60*'Üzleti adatok'!$B$3)*0.0000115740740740741+A220))</f>
        <v/>
      </c>
      <c r="B221" t="str">
        <f ca="1">IF(A221="","",RANDBETWEEN(1,'Üzleti adatok'!$B$4))</f>
        <v/>
      </c>
      <c r="C221" t="str">
        <f ca="1">IF(A221="","",INDEX(Palacsinták!$A$2:$A$101,RANDBETWEEN(1,COUNTA(Palacsinták!$A$2:$A$101))))</f>
        <v/>
      </c>
      <c r="D221" t="str">
        <f ca="1">IF(A221="","",IF(INDEX(Palacsinták!$C$2:$C$101,MATCH(Vásárlás!C221,Palacsinták!$A$2:$A$101,0))-SUMIF(Vásárlás!$C$2:C220,C221,Vásárlás!$B$2:B220)&lt;=0,0,IF(INDEX(Palacsinták!$C$2:$C$101,MATCH(Vásárlás!C221,Palacsinták!$A$2:$A$101,0))-SUMIF(Vásárlás!$C$2:C220,C221,Vásárlás!$B$2:B220)&gt;=B221,B221*INDEX(Palacsinták!$B$2:$B$101,MATCH(Vásárlás!C221,Palacsinták!$A$2:$A$101,0)),(INDEX(Palacsinták!$C$2:$C$101,MATCH(Vásárlás!C221,Palacsinták!$A$2:$A$101,0))-SUMIF(Vásárlás!$C$2:C220,C221,Vásárlás!$B$2:B220))*INDEX(Palacsinták!$B$2:$B$101,MATCH(Vásárlás!C221,Palacsinták!$A$2:$A$101,0)))))</f>
        <v/>
      </c>
      <c r="E221" s="9" t="str">
        <f ca="1">IF(A221="","",IF(E220&gt;A221,E220,A221)+((D221/INDEX(Palacsinták!$B$2:$B$101,MATCH(Vásárlás!C221,Palacsinták!$A$2:$A$101,0)))*'Üzleti adatok'!$B$5*0.0000115740740740741))</f>
        <v/>
      </c>
    </row>
    <row r="222" spans="1:5" x14ac:dyDescent="0.25">
      <c r="A222" s="9" t="str">
        <f ca="1">IF(A221="","",IF(A221+'Üzleti adatok'!$B$3*60*0.0000115740740740741&gt;='Üzleti adatok'!$B$2,"",RANDBETWEEN(1,60*'Üzleti adatok'!$B$3)*0.0000115740740740741+A221))</f>
        <v/>
      </c>
      <c r="B222" t="str">
        <f ca="1">IF(A222="","",RANDBETWEEN(1,'Üzleti adatok'!$B$4))</f>
        <v/>
      </c>
      <c r="C222" t="str">
        <f ca="1">IF(A222="","",INDEX(Palacsinták!$A$2:$A$101,RANDBETWEEN(1,COUNTA(Palacsinták!$A$2:$A$101))))</f>
        <v/>
      </c>
      <c r="D222" t="str">
        <f ca="1">IF(A222="","",IF(INDEX(Palacsinták!$C$2:$C$101,MATCH(Vásárlás!C222,Palacsinták!$A$2:$A$101,0))-SUMIF(Vásárlás!$C$2:C221,C222,Vásárlás!$B$2:B221)&lt;=0,0,IF(INDEX(Palacsinták!$C$2:$C$101,MATCH(Vásárlás!C222,Palacsinták!$A$2:$A$101,0))-SUMIF(Vásárlás!$C$2:C221,C222,Vásárlás!$B$2:B221)&gt;=B222,B222*INDEX(Palacsinták!$B$2:$B$101,MATCH(Vásárlás!C222,Palacsinták!$A$2:$A$101,0)),(INDEX(Palacsinták!$C$2:$C$101,MATCH(Vásárlás!C222,Palacsinták!$A$2:$A$101,0))-SUMIF(Vásárlás!$C$2:C221,C222,Vásárlás!$B$2:B221))*INDEX(Palacsinták!$B$2:$B$101,MATCH(Vásárlás!C222,Palacsinták!$A$2:$A$101,0)))))</f>
        <v/>
      </c>
      <c r="E222" s="9" t="str">
        <f ca="1">IF(A222="","",IF(E221&gt;A222,E221,A222)+((D222/INDEX(Palacsinták!$B$2:$B$101,MATCH(Vásárlás!C222,Palacsinták!$A$2:$A$101,0)))*'Üzleti adatok'!$B$5*0.0000115740740740741))</f>
        <v/>
      </c>
    </row>
    <row r="223" spans="1:5" x14ac:dyDescent="0.25">
      <c r="A223" s="9" t="str">
        <f ca="1">IF(A222="","",IF(A222+'Üzleti adatok'!$B$3*60*0.0000115740740740741&gt;='Üzleti adatok'!$B$2,"",RANDBETWEEN(1,60*'Üzleti adatok'!$B$3)*0.0000115740740740741+A222))</f>
        <v/>
      </c>
      <c r="B223" t="str">
        <f ca="1">IF(A223="","",RANDBETWEEN(1,'Üzleti adatok'!$B$4))</f>
        <v/>
      </c>
      <c r="C223" t="str">
        <f ca="1">IF(A223="","",INDEX(Palacsinták!$A$2:$A$101,RANDBETWEEN(1,COUNTA(Palacsinták!$A$2:$A$101))))</f>
        <v/>
      </c>
      <c r="D223" t="str">
        <f ca="1">IF(A223="","",IF(INDEX(Palacsinták!$C$2:$C$101,MATCH(Vásárlás!C223,Palacsinták!$A$2:$A$101,0))-SUMIF(Vásárlás!$C$2:C222,C223,Vásárlás!$B$2:B222)&lt;=0,0,IF(INDEX(Palacsinták!$C$2:$C$101,MATCH(Vásárlás!C223,Palacsinták!$A$2:$A$101,0))-SUMIF(Vásárlás!$C$2:C222,C223,Vásárlás!$B$2:B222)&gt;=B223,B223*INDEX(Palacsinták!$B$2:$B$101,MATCH(Vásárlás!C223,Palacsinták!$A$2:$A$101,0)),(INDEX(Palacsinták!$C$2:$C$101,MATCH(Vásárlás!C223,Palacsinták!$A$2:$A$101,0))-SUMIF(Vásárlás!$C$2:C222,C223,Vásárlás!$B$2:B222))*INDEX(Palacsinták!$B$2:$B$101,MATCH(Vásárlás!C223,Palacsinták!$A$2:$A$101,0)))))</f>
        <v/>
      </c>
      <c r="E223" s="9" t="str">
        <f ca="1">IF(A223="","",IF(E222&gt;A223,E222,A223)+((D223/INDEX(Palacsinták!$B$2:$B$101,MATCH(Vásárlás!C223,Palacsinták!$A$2:$A$101,0)))*'Üzleti adatok'!$B$5*0.0000115740740740741))</f>
        <v/>
      </c>
    </row>
    <row r="224" spans="1:5" x14ac:dyDescent="0.25">
      <c r="A224" s="9" t="str">
        <f ca="1">IF(A223="","",IF(A223+'Üzleti adatok'!$B$3*60*0.0000115740740740741&gt;='Üzleti adatok'!$B$2,"",RANDBETWEEN(1,60*'Üzleti adatok'!$B$3)*0.0000115740740740741+A223))</f>
        <v/>
      </c>
      <c r="B224" t="str">
        <f ca="1">IF(A224="","",RANDBETWEEN(1,'Üzleti adatok'!$B$4))</f>
        <v/>
      </c>
      <c r="C224" t="str">
        <f ca="1">IF(A224="","",INDEX(Palacsinták!$A$2:$A$101,RANDBETWEEN(1,COUNTA(Palacsinták!$A$2:$A$101))))</f>
        <v/>
      </c>
      <c r="D224" t="str">
        <f ca="1">IF(A224="","",IF(INDEX(Palacsinták!$C$2:$C$101,MATCH(Vásárlás!C224,Palacsinták!$A$2:$A$101,0))-SUMIF(Vásárlás!$C$2:C223,C224,Vásárlás!$B$2:B223)&lt;=0,0,IF(INDEX(Palacsinták!$C$2:$C$101,MATCH(Vásárlás!C224,Palacsinták!$A$2:$A$101,0))-SUMIF(Vásárlás!$C$2:C223,C224,Vásárlás!$B$2:B223)&gt;=B224,B224*INDEX(Palacsinták!$B$2:$B$101,MATCH(Vásárlás!C224,Palacsinták!$A$2:$A$101,0)),(INDEX(Palacsinták!$C$2:$C$101,MATCH(Vásárlás!C224,Palacsinták!$A$2:$A$101,0))-SUMIF(Vásárlás!$C$2:C223,C224,Vásárlás!$B$2:B223))*INDEX(Palacsinták!$B$2:$B$101,MATCH(Vásárlás!C224,Palacsinták!$A$2:$A$101,0)))))</f>
        <v/>
      </c>
      <c r="E224" s="9" t="str">
        <f ca="1">IF(A224="","",IF(E223&gt;A224,E223,A224)+((D224/INDEX(Palacsinták!$B$2:$B$101,MATCH(Vásárlás!C224,Palacsinták!$A$2:$A$101,0)))*'Üzleti adatok'!$B$5*0.0000115740740740741))</f>
        <v/>
      </c>
    </row>
    <row r="225" spans="1:5" x14ac:dyDescent="0.25">
      <c r="A225" s="9" t="str">
        <f ca="1">IF(A224="","",IF(A224+'Üzleti adatok'!$B$3*60*0.0000115740740740741&gt;='Üzleti adatok'!$B$2,"",RANDBETWEEN(1,60*'Üzleti adatok'!$B$3)*0.0000115740740740741+A224))</f>
        <v/>
      </c>
      <c r="B225" t="str">
        <f ca="1">IF(A225="","",RANDBETWEEN(1,'Üzleti adatok'!$B$4))</f>
        <v/>
      </c>
      <c r="C225" t="str">
        <f ca="1">IF(A225="","",INDEX(Palacsinták!$A$2:$A$101,RANDBETWEEN(1,COUNTA(Palacsinták!$A$2:$A$101))))</f>
        <v/>
      </c>
      <c r="D225" t="str">
        <f ca="1">IF(A225="","",IF(INDEX(Palacsinták!$C$2:$C$101,MATCH(Vásárlás!C225,Palacsinták!$A$2:$A$101,0))-SUMIF(Vásárlás!$C$2:C224,C225,Vásárlás!$B$2:B224)&lt;=0,0,IF(INDEX(Palacsinták!$C$2:$C$101,MATCH(Vásárlás!C225,Palacsinták!$A$2:$A$101,0))-SUMIF(Vásárlás!$C$2:C224,C225,Vásárlás!$B$2:B224)&gt;=B225,B225*INDEX(Palacsinták!$B$2:$B$101,MATCH(Vásárlás!C225,Palacsinták!$A$2:$A$101,0)),(INDEX(Palacsinták!$C$2:$C$101,MATCH(Vásárlás!C225,Palacsinták!$A$2:$A$101,0))-SUMIF(Vásárlás!$C$2:C224,C225,Vásárlás!$B$2:B224))*INDEX(Palacsinták!$B$2:$B$101,MATCH(Vásárlás!C225,Palacsinták!$A$2:$A$101,0)))))</f>
        <v/>
      </c>
      <c r="E225" s="9" t="str">
        <f ca="1">IF(A225="","",IF(E224&gt;A225,E224,A225)+((D225/INDEX(Palacsinták!$B$2:$B$101,MATCH(Vásárlás!C225,Palacsinták!$A$2:$A$101,0)))*'Üzleti adatok'!$B$5*0.0000115740740740741))</f>
        <v/>
      </c>
    </row>
    <row r="226" spans="1:5" x14ac:dyDescent="0.25">
      <c r="A226" s="9" t="str">
        <f ca="1">IF(A225="","",IF(A225+'Üzleti adatok'!$B$3*60*0.0000115740740740741&gt;='Üzleti adatok'!$B$2,"",RANDBETWEEN(1,60*'Üzleti adatok'!$B$3)*0.0000115740740740741+A225))</f>
        <v/>
      </c>
      <c r="B226" t="str">
        <f ca="1">IF(A226="","",RANDBETWEEN(1,'Üzleti adatok'!$B$4))</f>
        <v/>
      </c>
      <c r="C226" t="str">
        <f ca="1">IF(A226="","",INDEX(Palacsinták!$A$2:$A$101,RANDBETWEEN(1,COUNTA(Palacsinták!$A$2:$A$101))))</f>
        <v/>
      </c>
      <c r="D226" t="str">
        <f ca="1">IF(A226="","",IF(INDEX(Palacsinták!$C$2:$C$101,MATCH(Vásárlás!C226,Palacsinták!$A$2:$A$101,0))-SUMIF(Vásárlás!$C$2:C225,C226,Vásárlás!$B$2:B225)&lt;=0,0,IF(INDEX(Palacsinták!$C$2:$C$101,MATCH(Vásárlás!C226,Palacsinták!$A$2:$A$101,0))-SUMIF(Vásárlás!$C$2:C225,C226,Vásárlás!$B$2:B225)&gt;=B226,B226*INDEX(Palacsinták!$B$2:$B$101,MATCH(Vásárlás!C226,Palacsinták!$A$2:$A$101,0)),(INDEX(Palacsinták!$C$2:$C$101,MATCH(Vásárlás!C226,Palacsinták!$A$2:$A$101,0))-SUMIF(Vásárlás!$C$2:C225,C226,Vásárlás!$B$2:B225))*INDEX(Palacsinták!$B$2:$B$101,MATCH(Vásárlás!C226,Palacsinták!$A$2:$A$101,0)))))</f>
        <v/>
      </c>
      <c r="E226" s="9" t="str">
        <f ca="1">IF(A226="","",IF(E225&gt;A226,E225,A226)+((D226/INDEX(Palacsinták!$B$2:$B$101,MATCH(Vásárlás!C226,Palacsinták!$A$2:$A$101,0)))*'Üzleti adatok'!$B$5*0.0000115740740740741))</f>
        <v/>
      </c>
    </row>
    <row r="227" spans="1:5" x14ac:dyDescent="0.25">
      <c r="A227" s="9" t="str">
        <f ca="1">IF(A226="","",IF(A226+'Üzleti adatok'!$B$3*60*0.0000115740740740741&gt;='Üzleti adatok'!$B$2,"",RANDBETWEEN(1,60*'Üzleti adatok'!$B$3)*0.0000115740740740741+A226))</f>
        <v/>
      </c>
      <c r="B227" t="str">
        <f ca="1">IF(A227="","",RANDBETWEEN(1,'Üzleti adatok'!$B$4))</f>
        <v/>
      </c>
      <c r="C227" t="str">
        <f ca="1">IF(A227="","",INDEX(Palacsinták!$A$2:$A$101,RANDBETWEEN(1,COUNTA(Palacsinták!$A$2:$A$101))))</f>
        <v/>
      </c>
      <c r="D227" t="str">
        <f ca="1">IF(A227="","",IF(INDEX(Palacsinták!$C$2:$C$101,MATCH(Vásárlás!C227,Palacsinták!$A$2:$A$101,0))-SUMIF(Vásárlás!$C$2:C226,C227,Vásárlás!$B$2:B226)&lt;=0,0,IF(INDEX(Palacsinták!$C$2:$C$101,MATCH(Vásárlás!C227,Palacsinták!$A$2:$A$101,0))-SUMIF(Vásárlás!$C$2:C226,C227,Vásárlás!$B$2:B226)&gt;=B227,B227*INDEX(Palacsinták!$B$2:$B$101,MATCH(Vásárlás!C227,Palacsinták!$A$2:$A$101,0)),(INDEX(Palacsinták!$C$2:$C$101,MATCH(Vásárlás!C227,Palacsinták!$A$2:$A$101,0))-SUMIF(Vásárlás!$C$2:C226,C227,Vásárlás!$B$2:B226))*INDEX(Palacsinták!$B$2:$B$101,MATCH(Vásárlás!C227,Palacsinták!$A$2:$A$101,0)))))</f>
        <v/>
      </c>
      <c r="E227" s="9" t="str">
        <f ca="1">IF(A227="","",IF(E226&gt;A227,E226,A227)+((D227/INDEX(Palacsinták!$B$2:$B$101,MATCH(Vásárlás!C227,Palacsinták!$A$2:$A$101,0)))*'Üzleti adatok'!$B$5*0.0000115740740740741))</f>
        <v/>
      </c>
    </row>
    <row r="228" spans="1:5" x14ac:dyDescent="0.25">
      <c r="A228" s="9" t="str">
        <f ca="1">IF(A227="","",IF(A227+'Üzleti adatok'!$B$3*60*0.0000115740740740741&gt;='Üzleti adatok'!$B$2,"",RANDBETWEEN(1,60*'Üzleti adatok'!$B$3)*0.0000115740740740741+A227))</f>
        <v/>
      </c>
      <c r="B228" t="str">
        <f ca="1">IF(A228="","",RANDBETWEEN(1,'Üzleti adatok'!$B$4))</f>
        <v/>
      </c>
      <c r="C228" t="str">
        <f ca="1">IF(A228="","",INDEX(Palacsinták!$A$2:$A$101,RANDBETWEEN(1,COUNTA(Palacsinták!$A$2:$A$101))))</f>
        <v/>
      </c>
      <c r="D228" t="str">
        <f ca="1">IF(A228="","",IF(INDEX(Palacsinták!$C$2:$C$101,MATCH(Vásárlás!C228,Palacsinták!$A$2:$A$101,0))-SUMIF(Vásárlás!$C$2:C227,C228,Vásárlás!$B$2:B227)&lt;=0,0,IF(INDEX(Palacsinták!$C$2:$C$101,MATCH(Vásárlás!C228,Palacsinták!$A$2:$A$101,0))-SUMIF(Vásárlás!$C$2:C227,C228,Vásárlás!$B$2:B227)&gt;=B228,B228*INDEX(Palacsinták!$B$2:$B$101,MATCH(Vásárlás!C228,Palacsinták!$A$2:$A$101,0)),(INDEX(Palacsinták!$C$2:$C$101,MATCH(Vásárlás!C228,Palacsinták!$A$2:$A$101,0))-SUMIF(Vásárlás!$C$2:C227,C228,Vásárlás!$B$2:B227))*INDEX(Palacsinták!$B$2:$B$101,MATCH(Vásárlás!C228,Palacsinták!$A$2:$A$101,0)))))</f>
        <v/>
      </c>
      <c r="E228" s="9" t="str">
        <f ca="1">IF(A228="","",IF(E227&gt;A228,E227,A228)+((D228/INDEX(Palacsinták!$B$2:$B$101,MATCH(Vásárlás!C228,Palacsinták!$A$2:$A$101,0)))*'Üzleti adatok'!$B$5*0.0000115740740740741))</f>
        <v/>
      </c>
    </row>
    <row r="229" spans="1:5" x14ac:dyDescent="0.25">
      <c r="A229" s="9" t="str">
        <f ca="1">IF(A228="","",IF(A228+'Üzleti adatok'!$B$3*60*0.0000115740740740741&gt;='Üzleti adatok'!$B$2,"",RANDBETWEEN(1,60*'Üzleti adatok'!$B$3)*0.0000115740740740741+A228))</f>
        <v/>
      </c>
      <c r="B229" t="str">
        <f ca="1">IF(A229="","",RANDBETWEEN(1,'Üzleti adatok'!$B$4))</f>
        <v/>
      </c>
      <c r="C229" t="str">
        <f ca="1">IF(A229="","",INDEX(Palacsinták!$A$2:$A$101,RANDBETWEEN(1,COUNTA(Palacsinták!$A$2:$A$101))))</f>
        <v/>
      </c>
      <c r="D229" t="str">
        <f ca="1">IF(A229="","",IF(INDEX(Palacsinták!$C$2:$C$101,MATCH(Vásárlás!C229,Palacsinták!$A$2:$A$101,0))-SUMIF(Vásárlás!$C$2:C228,C229,Vásárlás!$B$2:B228)&lt;=0,0,IF(INDEX(Palacsinták!$C$2:$C$101,MATCH(Vásárlás!C229,Palacsinták!$A$2:$A$101,0))-SUMIF(Vásárlás!$C$2:C228,C229,Vásárlás!$B$2:B228)&gt;=B229,B229*INDEX(Palacsinták!$B$2:$B$101,MATCH(Vásárlás!C229,Palacsinták!$A$2:$A$101,0)),(INDEX(Palacsinták!$C$2:$C$101,MATCH(Vásárlás!C229,Palacsinták!$A$2:$A$101,0))-SUMIF(Vásárlás!$C$2:C228,C229,Vásárlás!$B$2:B228))*INDEX(Palacsinták!$B$2:$B$101,MATCH(Vásárlás!C229,Palacsinták!$A$2:$A$101,0)))))</f>
        <v/>
      </c>
      <c r="E229" s="9" t="str">
        <f ca="1">IF(A229="","",IF(E228&gt;A229,E228,A229)+((D229/INDEX(Palacsinták!$B$2:$B$101,MATCH(Vásárlás!C229,Palacsinták!$A$2:$A$101,0)))*'Üzleti adatok'!$B$5*0.0000115740740740741))</f>
        <v/>
      </c>
    </row>
    <row r="230" spans="1:5" x14ac:dyDescent="0.25">
      <c r="A230" s="9" t="str">
        <f ca="1">IF(A229="","",IF(A229+'Üzleti adatok'!$B$3*60*0.0000115740740740741&gt;='Üzleti adatok'!$B$2,"",RANDBETWEEN(1,60*'Üzleti adatok'!$B$3)*0.0000115740740740741+A229))</f>
        <v/>
      </c>
      <c r="B230" t="str">
        <f ca="1">IF(A230="","",RANDBETWEEN(1,'Üzleti adatok'!$B$4))</f>
        <v/>
      </c>
      <c r="C230" t="str">
        <f ca="1">IF(A230="","",INDEX(Palacsinták!$A$2:$A$101,RANDBETWEEN(1,COUNTA(Palacsinták!$A$2:$A$101))))</f>
        <v/>
      </c>
      <c r="D230" t="str">
        <f ca="1">IF(A230="","",IF(INDEX(Palacsinták!$C$2:$C$101,MATCH(Vásárlás!C230,Palacsinták!$A$2:$A$101,0))-SUMIF(Vásárlás!$C$2:C229,C230,Vásárlás!$B$2:B229)&lt;=0,0,IF(INDEX(Palacsinták!$C$2:$C$101,MATCH(Vásárlás!C230,Palacsinták!$A$2:$A$101,0))-SUMIF(Vásárlás!$C$2:C229,C230,Vásárlás!$B$2:B229)&gt;=B230,B230*INDEX(Palacsinták!$B$2:$B$101,MATCH(Vásárlás!C230,Palacsinták!$A$2:$A$101,0)),(INDEX(Palacsinták!$C$2:$C$101,MATCH(Vásárlás!C230,Palacsinták!$A$2:$A$101,0))-SUMIF(Vásárlás!$C$2:C229,C230,Vásárlás!$B$2:B229))*INDEX(Palacsinták!$B$2:$B$101,MATCH(Vásárlás!C230,Palacsinták!$A$2:$A$101,0)))))</f>
        <v/>
      </c>
      <c r="E230" s="9" t="str">
        <f ca="1">IF(A230="","",IF(E229&gt;A230,E229,A230)+((D230/INDEX(Palacsinták!$B$2:$B$101,MATCH(Vásárlás!C230,Palacsinták!$A$2:$A$101,0)))*'Üzleti adatok'!$B$5*0.0000115740740740741))</f>
        <v/>
      </c>
    </row>
    <row r="231" spans="1:5" x14ac:dyDescent="0.25">
      <c r="A231" s="9" t="str">
        <f ca="1">IF(A230="","",IF(A230+'Üzleti adatok'!$B$3*60*0.0000115740740740741&gt;='Üzleti adatok'!$B$2,"",RANDBETWEEN(1,60*'Üzleti adatok'!$B$3)*0.0000115740740740741+A230))</f>
        <v/>
      </c>
      <c r="B231" t="str">
        <f ca="1">IF(A231="","",RANDBETWEEN(1,'Üzleti adatok'!$B$4))</f>
        <v/>
      </c>
      <c r="C231" t="str">
        <f ca="1">IF(A231="","",INDEX(Palacsinták!$A$2:$A$101,RANDBETWEEN(1,COUNTA(Palacsinták!$A$2:$A$101))))</f>
        <v/>
      </c>
      <c r="D231" t="str">
        <f ca="1">IF(A231="","",IF(INDEX(Palacsinták!$C$2:$C$101,MATCH(Vásárlás!C231,Palacsinták!$A$2:$A$101,0))-SUMIF(Vásárlás!$C$2:C230,C231,Vásárlás!$B$2:B230)&lt;=0,0,IF(INDEX(Palacsinták!$C$2:$C$101,MATCH(Vásárlás!C231,Palacsinták!$A$2:$A$101,0))-SUMIF(Vásárlás!$C$2:C230,C231,Vásárlás!$B$2:B230)&gt;=B231,B231*INDEX(Palacsinták!$B$2:$B$101,MATCH(Vásárlás!C231,Palacsinták!$A$2:$A$101,0)),(INDEX(Palacsinták!$C$2:$C$101,MATCH(Vásárlás!C231,Palacsinták!$A$2:$A$101,0))-SUMIF(Vásárlás!$C$2:C230,C231,Vásárlás!$B$2:B230))*INDEX(Palacsinták!$B$2:$B$101,MATCH(Vásárlás!C231,Palacsinták!$A$2:$A$101,0)))))</f>
        <v/>
      </c>
      <c r="E231" s="9" t="str">
        <f ca="1">IF(A231="","",IF(E230&gt;A231,E230,A231)+((D231/INDEX(Palacsinták!$B$2:$B$101,MATCH(Vásárlás!C231,Palacsinták!$A$2:$A$101,0)))*'Üzleti adatok'!$B$5*0.0000115740740740741))</f>
        <v/>
      </c>
    </row>
    <row r="232" spans="1:5" x14ac:dyDescent="0.25">
      <c r="A232" s="9" t="str">
        <f ca="1">IF(A231="","",IF(A231+'Üzleti adatok'!$B$3*60*0.0000115740740740741&gt;='Üzleti adatok'!$B$2,"",RANDBETWEEN(1,60*'Üzleti adatok'!$B$3)*0.0000115740740740741+A231))</f>
        <v/>
      </c>
      <c r="B232" t="str">
        <f ca="1">IF(A232="","",RANDBETWEEN(1,'Üzleti adatok'!$B$4))</f>
        <v/>
      </c>
      <c r="C232" t="str">
        <f ca="1">IF(A232="","",INDEX(Palacsinták!$A$2:$A$101,RANDBETWEEN(1,COUNTA(Palacsinták!$A$2:$A$101))))</f>
        <v/>
      </c>
      <c r="D232" t="str">
        <f ca="1">IF(A232="","",IF(INDEX(Palacsinták!$C$2:$C$101,MATCH(Vásárlás!C232,Palacsinták!$A$2:$A$101,0))-SUMIF(Vásárlás!$C$2:C231,C232,Vásárlás!$B$2:B231)&lt;=0,0,IF(INDEX(Palacsinták!$C$2:$C$101,MATCH(Vásárlás!C232,Palacsinták!$A$2:$A$101,0))-SUMIF(Vásárlás!$C$2:C231,C232,Vásárlás!$B$2:B231)&gt;=B232,B232*INDEX(Palacsinták!$B$2:$B$101,MATCH(Vásárlás!C232,Palacsinták!$A$2:$A$101,0)),(INDEX(Palacsinták!$C$2:$C$101,MATCH(Vásárlás!C232,Palacsinták!$A$2:$A$101,0))-SUMIF(Vásárlás!$C$2:C231,C232,Vásárlás!$B$2:B231))*INDEX(Palacsinták!$B$2:$B$101,MATCH(Vásárlás!C232,Palacsinták!$A$2:$A$101,0)))))</f>
        <v/>
      </c>
      <c r="E232" s="9" t="str">
        <f ca="1">IF(A232="","",IF(E231&gt;A232,E231,A232)+((D232/INDEX(Palacsinták!$B$2:$B$101,MATCH(Vásárlás!C232,Palacsinták!$A$2:$A$101,0)))*'Üzleti adatok'!$B$5*0.0000115740740740741))</f>
        <v/>
      </c>
    </row>
    <row r="233" spans="1:5" x14ac:dyDescent="0.25">
      <c r="A233" s="9" t="str">
        <f ca="1">IF(A232="","",IF(A232+'Üzleti adatok'!$B$3*60*0.0000115740740740741&gt;='Üzleti adatok'!$B$2,"",RANDBETWEEN(1,60*'Üzleti adatok'!$B$3)*0.0000115740740740741+A232))</f>
        <v/>
      </c>
      <c r="B233" t="str">
        <f ca="1">IF(A233="","",RANDBETWEEN(1,'Üzleti adatok'!$B$4))</f>
        <v/>
      </c>
      <c r="C233" t="str">
        <f ca="1">IF(A233="","",INDEX(Palacsinták!$A$2:$A$101,RANDBETWEEN(1,COUNTA(Palacsinták!$A$2:$A$101))))</f>
        <v/>
      </c>
      <c r="D233" t="str">
        <f ca="1">IF(A233="","",IF(INDEX(Palacsinták!$C$2:$C$101,MATCH(Vásárlás!C233,Palacsinták!$A$2:$A$101,0))-SUMIF(Vásárlás!$C$2:C232,C233,Vásárlás!$B$2:B232)&lt;=0,0,IF(INDEX(Palacsinták!$C$2:$C$101,MATCH(Vásárlás!C233,Palacsinták!$A$2:$A$101,0))-SUMIF(Vásárlás!$C$2:C232,C233,Vásárlás!$B$2:B232)&gt;=B233,B233*INDEX(Palacsinták!$B$2:$B$101,MATCH(Vásárlás!C233,Palacsinták!$A$2:$A$101,0)),(INDEX(Palacsinták!$C$2:$C$101,MATCH(Vásárlás!C233,Palacsinták!$A$2:$A$101,0))-SUMIF(Vásárlás!$C$2:C232,C233,Vásárlás!$B$2:B232))*INDEX(Palacsinták!$B$2:$B$101,MATCH(Vásárlás!C233,Palacsinták!$A$2:$A$101,0)))))</f>
        <v/>
      </c>
      <c r="E233" s="9" t="str">
        <f ca="1">IF(A233="","",IF(E232&gt;A233,E232,A233)+((D233/INDEX(Palacsinták!$B$2:$B$101,MATCH(Vásárlás!C233,Palacsinták!$A$2:$A$101,0)))*'Üzleti adatok'!$B$5*0.0000115740740740741))</f>
        <v/>
      </c>
    </row>
    <row r="234" spans="1:5" x14ac:dyDescent="0.25">
      <c r="A234" s="9" t="str">
        <f ca="1">IF(A233="","",IF(A233+'Üzleti adatok'!$B$3*60*0.0000115740740740741&gt;='Üzleti adatok'!$B$2,"",RANDBETWEEN(1,60*'Üzleti adatok'!$B$3)*0.0000115740740740741+A233))</f>
        <v/>
      </c>
      <c r="B234" t="str">
        <f ca="1">IF(A234="","",RANDBETWEEN(1,'Üzleti adatok'!$B$4))</f>
        <v/>
      </c>
      <c r="C234" t="str">
        <f ca="1">IF(A234="","",INDEX(Palacsinták!$A$2:$A$101,RANDBETWEEN(1,COUNTA(Palacsinták!$A$2:$A$101))))</f>
        <v/>
      </c>
      <c r="D234" t="str">
        <f ca="1">IF(A234="","",IF(INDEX(Palacsinták!$C$2:$C$101,MATCH(Vásárlás!C234,Palacsinták!$A$2:$A$101,0))-SUMIF(Vásárlás!$C$2:C233,C234,Vásárlás!$B$2:B233)&lt;=0,0,IF(INDEX(Palacsinták!$C$2:$C$101,MATCH(Vásárlás!C234,Palacsinták!$A$2:$A$101,0))-SUMIF(Vásárlás!$C$2:C233,C234,Vásárlás!$B$2:B233)&gt;=B234,B234*INDEX(Palacsinták!$B$2:$B$101,MATCH(Vásárlás!C234,Palacsinták!$A$2:$A$101,0)),(INDEX(Palacsinták!$C$2:$C$101,MATCH(Vásárlás!C234,Palacsinták!$A$2:$A$101,0))-SUMIF(Vásárlás!$C$2:C233,C234,Vásárlás!$B$2:B233))*INDEX(Palacsinták!$B$2:$B$101,MATCH(Vásárlás!C234,Palacsinták!$A$2:$A$101,0)))))</f>
        <v/>
      </c>
      <c r="E234" s="9" t="str">
        <f ca="1">IF(A234="","",IF(E233&gt;A234,E233,A234)+((D234/INDEX(Palacsinták!$B$2:$B$101,MATCH(Vásárlás!C234,Palacsinták!$A$2:$A$101,0)))*'Üzleti adatok'!$B$5*0.0000115740740740741))</f>
        <v/>
      </c>
    </row>
    <row r="235" spans="1:5" x14ac:dyDescent="0.25">
      <c r="A235" s="9" t="str">
        <f ca="1">IF(A234="","",IF(A234+'Üzleti adatok'!$B$3*60*0.0000115740740740741&gt;='Üzleti adatok'!$B$2,"",RANDBETWEEN(1,60*'Üzleti adatok'!$B$3)*0.0000115740740740741+A234))</f>
        <v/>
      </c>
      <c r="B235" t="str">
        <f ca="1">IF(A235="","",RANDBETWEEN(1,'Üzleti adatok'!$B$4))</f>
        <v/>
      </c>
      <c r="C235" t="str">
        <f ca="1">IF(A235="","",INDEX(Palacsinták!$A$2:$A$101,RANDBETWEEN(1,COUNTA(Palacsinták!$A$2:$A$101))))</f>
        <v/>
      </c>
      <c r="D235" t="str">
        <f ca="1">IF(A235="","",IF(INDEX(Palacsinták!$C$2:$C$101,MATCH(Vásárlás!C235,Palacsinták!$A$2:$A$101,0))-SUMIF(Vásárlás!$C$2:C234,C235,Vásárlás!$B$2:B234)&lt;=0,0,IF(INDEX(Palacsinták!$C$2:$C$101,MATCH(Vásárlás!C235,Palacsinták!$A$2:$A$101,0))-SUMIF(Vásárlás!$C$2:C234,C235,Vásárlás!$B$2:B234)&gt;=B235,B235*INDEX(Palacsinták!$B$2:$B$101,MATCH(Vásárlás!C235,Palacsinták!$A$2:$A$101,0)),(INDEX(Palacsinták!$C$2:$C$101,MATCH(Vásárlás!C235,Palacsinták!$A$2:$A$101,0))-SUMIF(Vásárlás!$C$2:C234,C235,Vásárlás!$B$2:B234))*INDEX(Palacsinták!$B$2:$B$101,MATCH(Vásárlás!C235,Palacsinták!$A$2:$A$101,0)))))</f>
        <v/>
      </c>
      <c r="E235" s="9" t="str">
        <f ca="1">IF(A235="","",IF(E234&gt;A235,E234,A235)+((D235/INDEX(Palacsinták!$B$2:$B$101,MATCH(Vásárlás!C235,Palacsinták!$A$2:$A$101,0)))*'Üzleti adatok'!$B$5*0.0000115740740740741))</f>
        <v/>
      </c>
    </row>
    <row r="236" spans="1:5" x14ac:dyDescent="0.25">
      <c r="A236" s="9" t="str">
        <f ca="1">IF(A235="","",IF(A235+'Üzleti adatok'!$B$3*60*0.0000115740740740741&gt;='Üzleti adatok'!$B$2,"",RANDBETWEEN(1,60*'Üzleti adatok'!$B$3)*0.0000115740740740741+A235))</f>
        <v/>
      </c>
      <c r="B236" t="str">
        <f ca="1">IF(A236="","",RANDBETWEEN(1,'Üzleti adatok'!$B$4))</f>
        <v/>
      </c>
      <c r="C236" t="str">
        <f ca="1">IF(A236="","",INDEX(Palacsinták!$A$2:$A$101,RANDBETWEEN(1,COUNTA(Palacsinták!$A$2:$A$101))))</f>
        <v/>
      </c>
      <c r="D236" t="str">
        <f ca="1">IF(A236="","",IF(INDEX(Palacsinták!$C$2:$C$101,MATCH(Vásárlás!C236,Palacsinták!$A$2:$A$101,0))-SUMIF(Vásárlás!$C$2:C235,C236,Vásárlás!$B$2:B235)&lt;=0,0,IF(INDEX(Palacsinták!$C$2:$C$101,MATCH(Vásárlás!C236,Palacsinták!$A$2:$A$101,0))-SUMIF(Vásárlás!$C$2:C235,C236,Vásárlás!$B$2:B235)&gt;=B236,B236*INDEX(Palacsinták!$B$2:$B$101,MATCH(Vásárlás!C236,Palacsinták!$A$2:$A$101,0)),(INDEX(Palacsinták!$C$2:$C$101,MATCH(Vásárlás!C236,Palacsinták!$A$2:$A$101,0))-SUMIF(Vásárlás!$C$2:C235,C236,Vásárlás!$B$2:B235))*INDEX(Palacsinták!$B$2:$B$101,MATCH(Vásárlás!C236,Palacsinták!$A$2:$A$101,0)))))</f>
        <v/>
      </c>
      <c r="E236" s="9" t="str">
        <f ca="1">IF(A236="","",IF(E235&gt;A236,E235,A236)+((D236/INDEX(Palacsinták!$B$2:$B$101,MATCH(Vásárlás!C236,Palacsinták!$A$2:$A$101,0)))*'Üzleti adatok'!$B$5*0.0000115740740740741))</f>
        <v/>
      </c>
    </row>
    <row r="237" spans="1:5" x14ac:dyDescent="0.25">
      <c r="A237" s="9" t="str">
        <f ca="1">IF(A236="","",IF(A236+'Üzleti adatok'!$B$3*60*0.0000115740740740741&gt;='Üzleti adatok'!$B$2,"",RANDBETWEEN(1,60*'Üzleti adatok'!$B$3)*0.0000115740740740741+A236))</f>
        <v/>
      </c>
      <c r="B237" t="str">
        <f ca="1">IF(A237="","",RANDBETWEEN(1,'Üzleti adatok'!$B$4))</f>
        <v/>
      </c>
      <c r="C237" t="str">
        <f ca="1">IF(A237="","",INDEX(Palacsinták!$A$2:$A$101,RANDBETWEEN(1,COUNTA(Palacsinták!$A$2:$A$101))))</f>
        <v/>
      </c>
      <c r="D237" t="str">
        <f ca="1">IF(A237="","",IF(INDEX(Palacsinták!$C$2:$C$101,MATCH(Vásárlás!C237,Palacsinták!$A$2:$A$101,0))-SUMIF(Vásárlás!$C$2:C236,C237,Vásárlás!$B$2:B236)&lt;=0,0,IF(INDEX(Palacsinták!$C$2:$C$101,MATCH(Vásárlás!C237,Palacsinták!$A$2:$A$101,0))-SUMIF(Vásárlás!$C$2:C236,C237,Vásárlás!$B$2:B236)&gt;=B237,B237*INDEX(Palacsinták!$B$2:$B$101,MATCH(Vásárlás!C237,Palacsinták!$A$2:$A$101,0)),(INDEX(Palacsinták!$C$2:$C$101,MATCH(Vásárlás!C237,Palacsinták!$A$2:$A$101,0))-SUMIF(Vásárlás!$C$2:C236,C237,Vásárlás!$B$2:B236))*INDEX(Palacsinták!$B$2:$B$101,MATCH(Vásárlás!C237,Palacsinták!$A$2:$A$101,0)))))</f>
        <v/>
      </c>
      <c r="E237" s="9" t="str">
        <f ca="1">IF(A237="","",IF(E236&gt;A237,E236,A237)+((D237/INDEX(Palacsinták!$B$2:$B$101,MATCH(Vásárlás!C237,Palacsinták!$A$2:$A$101,0)))*'Üzleti adatok'!$B$5*0.0000115740740740741))</f>
        <v/>
      </c>
    </row>
    <row r="238" spans="1:5" x14ac:dyDescent="0.25">
      <c r="A238" s="9" t="str">
        <f ca="1">IF(A237="","",IF(A237+'Üzleti adatok'!$B$3*60*0.0000115740740740741&gt;='Üzleti adatok'!$B$2,"",RANDBETWEEN(1,60*'Üzleti adatok'!$B$3)*0.0000115740740740741+A237))</f>
        <v/>
      </c>
      <c r="B238" t="str">
        <f ca="1">IF(A238="","",RANDBETWEEN(1,'Üzleti adatok'!$B$4))</f>
        <v/>
      </c>
      <c r="C238" t="str">
        <f ca="1">IF(A238="","",INDEX(Palacsinták!$A$2:$A$101,RANDBETWEEN(1,COUNTA(Palacsinták!$A$2:$A$101))))</f>
        <v/>
      </c>
      <c r="D238" t="str">
        <f ca="1">IF(A238="","",IF(INDEX(Palacsinták!$C$2:$C$101,MATCH(Vásárlás!C238,Palacsinták!$A$2:$A$101,0))-SUMIF(Vásárlás!$C$2:C237,C238,Vásárlás!$B$2:B237)&lt;=0,0,IF(INDEX(Palacsinták!$C$2:$C$101,MATCH(Vásárlás!C238,Palacsinták!$A$2:$A$101,0))-SUMIF(Vásárlás!$C$2:C237,C238,Vásárlás!$B$2:B237)&gt;=B238,B238*INDEX(Palacsinták!$B$2:$B$101,MATCH(Vásárlás!C238,Palacsinták!$A$2:$A$101,0)),(INDEX(Palacsinták!$C$2:$C$101,MATCH(Vásárlás!C238,Palacsinták!$A$2:$A$101,0))-SUMIF(Vásárlás!$C$2:C237,C238,Vásárlás!$B$2:B237))*INDEX(Palacsinták!$B$2:$B$101,MATCH(Vásárlás!C238,Palacsinták!$A$2:$A$101,0)))))</f>
        <v/>
      </c>
      <c r="E238" s="9" t="str">
        <f ca="1">IF(A238="","",IF(E237&gt;A238,E237,A238)+((D238/INDEX(Palacsinták!$B$2:$B$101,MATCH(Vásárlás!C238,Palacsinták!$A$2:$A$101,0)))*'Üzleti adatok'!$B$5*0.0000115740740740741))</f>
        <v/>
      </c>
    </row>
    <row r="239" spans="1:5" x14ac:dyDescent="0.25">
      <c r="A239" s="9" t="str">
        <f ca="1">IF(A238="","",IF(A238+'Üzleti adatok'!$B$3*60*0.0000115740740740741&gt;='Üzleti adatok'!$B$2,"",RANDBETWEEN(1,60*'Üzleti adatok'!$B$3)*0.0000115740740740741+A238))</f>
        <v/>
      </c>
      <c r="B239" t="str">
        <f ca="1">IF(A239="","",RANDBETWEEN(1,'Üzleti adatok'!$B$4))</f>
        <v/>
      </c>
      <c r="C239" t="str">
        <f ca="1">IF(A239="","",INDEX(Palacsinták!$A$2:$A$101,RANDBETWEEN(1,COUNTA(Palacsinták!$A$2:$A$101))))</f>
        <v/>
      </c>
      <c r="D239" t="str">
        <f ca="1">IF(A239="","",IF(INDEX(Palacsinták!$C$2:$C$101,MATCH(Vásárlás!C239,Palacsinták!$A$2:$A$101,0))-SUMIF(Vásárlás!$C$2:C238,C239,Vásárlás!$B$2:B238)&lt;=0,0,IF(INDEX(Palacsinták!$C$2:$C$101,MATCH(Vásárlás!C239,Palacsinták!$A$2:$A$101,0))-SUMIF(Vásárlás!$C$2:C238,C239,Vásárlás!$B$2:B238)&gt;=B239,B239*INDEX(Palacsinták!$B$2:$B$101,MATCH(Vásárlás!C239,Palacsinták!$A$2:$A$101,0)),(INDEX(Palacsinták!$C$2:$C$101,MATCH(Vásárlás!C239,Palacsinták!$A$2:$A$101,0))-SUMIF(Vásárlás!$C$2:C238,C239,Vásárlás!$B$2:B238))*INDEX(Palacsinták!$B$2:$B$101,MATCH(Vásárlás!C239,Palacsinták!$A$2:$A$101,0)))))</f>
        <v/>
      </c>
      <c r="E239" s="9" t="str">
        <f ca="1">IF(A239="","",IF(E238&gt;A239,E238,A239)+((D239/INDEX(Palacsinták!$B$2:$B$101,MATCH(Vásárlás!C239,Palacsinták!$A$2:$A$101,0)))*'Üzleti adatok'!$B$5*0.0000115740740740741))</f>
        <v/>
      </c>
    </row>
    <row r="240" spans="1:5" x14ac:dyDescent="0.25">
      <c r="A240" s="9" t="str">
        <f ca="1">IF(A239="","",IF(A239+'Üzleti adatok'!$B$3*60*0.0000115740740740741&gt;='Üzleti adatok'!$B$2,"",RANDBETWEEN(1,60*'Üzleti adatok'!$B$3)*0.0000115740740740741+A239))</f>
        <v/>
      </c>
      <c r="B240" t="str">
        <f ca="1">IF(A240="","",RANDBETWEEN(1,'Üzleti adatok'!$B$4))</f>
        <v/>
      </c>
      <c r="C240" t="str">
        <f ca="1">IF(A240="","",INDEX(Palacsinták!$A$2:$A$101,RANDBETWEEN(1,COUNTA(Palacsinták!$A$2:$A$101))))</f>
        <v/>
      </c>
      <c r="D240" t="str">
        <f ca="1">IF(A240="","",IF(INDEX(Palacsinták!$C$2:$C$101,MATCH(Vásárlás!C240,Palacsinták!$A$2:$A$101,0))-SUMIF(Vásárlás!$C$2:C239,C240,Vásárlás!$B$2:B239)&lt;=0,0,IF(INDEX(Palacsinták!$C$2:$C$101,MATCH(Vásárlás!C240,Palacsinták!$A$2:$A$101,0))-SUMIF(Vásárlás!$C$2:C239,C240,Vásárlás!$B$2:B239)&gt;=B240,B240*INDEX(Palacsinták!$B$2:$B$101,MATCH(Vásárlás!C240,Palacsinták!$A$2:$A$101,0)),(INDEX(Palacsinták!$C$2:$C$101,MATCH(Vásárlás!C240,Palacsinták!$A$2:$A$101,0))-SUMIF(Vásárlás!$C$2:C239,C240,Vásárlás!$B$2:B239))*INDEX(Palacsinták!$B$2:$B$101,MATCH(Vásárlás!C240,Palacsinták!$A$2:$A$101,0)))))</f>
        <v/>
      </c>
      <c r="E240" s="9" t="str">
        <f ca="1">IF(A240="","",IF(E239&gt;A240,E239,A240)+((D240/INDEX(Palacsinták!$B$2:$B$101,MATCH(Vásárlás!C240,Palacsinták!$A$2:$A$101,0)))*'Üzleti adatok'!$B$5*0.0000115740740740741))</f>
        <v/>
      </c>
    </row>
    <row r="241" spans="1:5" x14ac:dyDescent="0.25">
      <c r="A241" s="9" t="str">
        <f ca="1">IF(A240="","",IF(A240+'Üzleti adatok'!$B$3*60*0.0000115740740740741&gt;='Üzleti adatok'!$B$2,"",RANDBETWEEN(1,60*'Üzleti adatok'!$B$3)*0.0000115740740740741+A240))</f>
        <v/>
      </c>
      <c r="B241" t="str">
        <f ca="1">IF(A241="","",RANDBETWEEN(1,'Üzleti adatok'!$B$4))</f>
        <v/>
      </c>
      <c r="C241" t="str">
        <f ca="1">IF(A241="","",INDEX(Palacsinták!$A$2:$A$101,RANDBETWEEN(1,COUNTA(Palacsinták!$A$2:$A$101))))</f>
        <v/>
      </c>
      <c r="D241" t="str">
        <f ca="1">IF(A241="","",IF(INDEX(Palacsinták!$C$2:$C$101,MATCH(Vásárlás!C241,Palacsinták!$A$2:$A$101,0))-SUMIF(Vásárlás!$C$2:C240,C241,Vásárlás!$B$2:B240)&lt;=0,0,IF(INDEX(Palacsinták!$C$2:$C$101,MATCH(Vásárlás!C241,Palacsinták!$A$2:$A$101,0))-SUMIF(Vásárlás!$C$2:C240,C241,Vásárlás!$B$2:B240)&gt;=B241,B241*INDEX(Palacsinták!$B$2:$B$101,MATCH(Vásárlás!C241,Palacsinták!$A$2:$A$101,0)),(INDEX(Palacsinták!$C$2:$C$101,MATCH(Vásárlás!C241,Palacsinták!$A$2:$A$101,0))-SUMIF(Vásárlás!$C$2:C240,C241,Vásárlás!$B$2:B240))*INDEX(Palacsinták!$B$2:$B$101,MATCH(Vásárlás!C241,Palacsinták!$A$2:$A$101,0)))))</f>
        <v/>
      </c>
      <c r="E241" s="9" t="str">
        <f ca="1">IF(A241="","",IF(E240&gt;A241,E240,A241)+((D241/INDEX(Palacsinták!$B$2:$B$101,MATCH(Vásárlás!C241,Palacsinták!$A$2:$A$101,0)))*'Üzleti adatok'!$B$5*0.0000115740740740741))</f>
        <v/>
      </c>
    </row>
    <row r="242" spans="1:5" x14ac:dyDescent="0.25">
      <c r="A242" s="9" t="str">
        <f ca="1">IF(A241="","",IF(A241+'Üzleti adatok'!$B$3*60*0.0000115740740740741&gt;='Üzleti adatok'!$B$2,"",RANDBETWEEN(1,60*'Üzleti adatok'!$B$3)*0.0000115740740740741+A241))</f>
        <v/>
      </c>
      <c r="B242" t="str">
        <f ca="1">IF(A242="","",RANDBETWEEN(1,'Üzleti adatok'!$B$4))</f>
        <v/>
      </c>
      <c r="C242" t="str">
        <f ca="1">IF(A242="","",INDEX(Palacsinták!$A$2:$A$101,RANDBETWEEN(1,COUNTA(Palacsinták!$A$2:$A$101))))</f>
        <v/>
      </c>
      <c r="D242" t="str">
        <f ca="1">IF(A242="","",IF(INDEX(Palacsinták!$C$2:$C$101,MATCH(Vásárlás!C242,Palacsinták!$A$2:$A$101,0))-SUMIF(Vásárlás!$C$2:C241,C242,Vásárlás!$B$2:B241)&lt;=0,0,IF(INDEX(Palacsinták!$C$2:$C$101,MATCH(Vásárlás!C242,Palacsinták!$A$2:$A$101,0))-SUMIF(Vásárlás!$C$2:C241,C242,Vásárlás!$B$2:B241)&gt;=B242,B242*INDEX(Palacsinták!$B$2:$B$101,MATCH(Vásárlás!C242,Palacsinták!$A$2:$A$101,0)),(INDEX(Palacsinták!$C$2:$C$101,MATCH(Vásárlás!C242,Palacsinták!$A$2:$A$101,0))-SUMIF(Vásárlás!$C$2:C241,C242,Vásárlás!$B$2:B241))*INDEX(Palacsinták!$B$2:$B$101,MATCH(Vásárlás!C242,Palacsinták!$A$2:$A$101,0)))))</f>
        <v/>
      </c>
      <c r="E242" s="9" t="str">
        <f ca="1">IF(A242="","",IF(E241&gt;A242,E241,A242)+((D242/INDEX(Palacsinták!$B$2:$B$101,MATCH(Vásárlás!C242,Palacsinták!$A$2:$A$101,0)))*'Üzleti adatok'!$B$5*0.0000115740740740741))</f>
        <v/>
      </c>
    </row>
    <row r="243" spans="1:5" x14ac:dyDescent="0.25">
      <c r="A243" s="9" t="str">
        <f ca="1">IF(A242="","",IF(A242+'Üzleti adatok'!$B$3*60*0.0000115740740740741&gt;='Üzleti adatok'!$B$2,"",RANDBETWEEN(1,60*'Üzleti adatok'!$B$3)*0.0000115740740740741+A242))</f>
        <v/>
      </c>
      <c r="B243" t="str">
        <f ca="1">IF(A243="","",RANDBETWEEN(1,'Üzleti adatok'!$B$4))</f>
        <v/>
      </c>
      <c r="C243" t="str">
        <f ca="1">IF(A243="","",INDEX(Palacsinták!$A$2:$A$101,RANDBETWEEN(1,COUNTA(Palacsinták!$A$2:$A$101))))</f>
        <v/>
      </c>
      <c r="D243" t="str">
        <f ca="1">IF(A243="","",IF(INDEX(Palacsinták!$C$2:$C$101,MATCH(Vásárlás!C243,Palacsinták!$A$2:$A$101,0))-SUMIF(Vásárlás!$C$2:C242,C243,Vásárlás!$B$2:B242)&lt;=0,0,IF(INDEX(Palacsinták!$C$2:$C$101,MATCH(Vásárlás!C243,Palacsinták!$A$2:$A$101,0))-SUMIF(Vásárlás!$C$2:C242,C243,Vásárlás!$B$2:B242)&gt;=B243,B243*INDEX(Palacsinták!$B$2:$B$101,MATCH(Vásárlás!C243,Palacsinták!$A$2:$A$101,0)),(INDEX(Palacsinták!$C$2:$C$101,MATCH(Vásárlás!C243,Palacsinták!$A$2:$A$101,0))-SUMIF(Vásárlás!$C$2:C242,C243,Vásárlás!$B$2:B242))*INDEX(Palacsinták!$B$2:$B$101,MATCH(Vásárlás!C243,Palacsinták!$A$2:$A$101,0)))))</f>
        <v/>
      </c>
      <c r="E243" s="9" t="str">
        <f ca="1">IF(A243="","",IF(E242&gt;A243,E242,A243)+((D243/INDEX(Palacsinták!$B$2:$B$101,MATCH(Vásárlás!C243,Palacsinták!$A$2:$A$101,0)))*'Üzleti adatok'!$B$5*0.0000115740740740741))</f>
        <v/>
      </c>
    </row>
    <row r="244" spans="1:5" x14ac:dyDescent="0.25">
      <c r="A244" s="9" t="str">
        <f ca="1">IF(A243="","",IF(A243+'Üzleti adatok'!$B$3*60*0.0000115740740740741&gt;='Üzleti adatok'!$B$2,"",RANDBETWEEN(1,60*'Üzleti adatok'!$B$3)*0.0000115740740740741+A243))</f>
        <v/>
      </c>
      <c r="B244" t="str">
        <f ca="1">IF(A244="","",RANDBETWEEN(1,'Üzleti adatok'!$B$4))</f>
        <v/>
      </c>
      <c r="C244" t="str">
        <f ca="1">IF(A244="","",INDEX(Palacsinták!$A$2:$A$101,RANDBETWEEN(1,COUNTA(Palacsinták!$A$2:$A$101))))</f>
        <v/>
      </c>
      <c r="D244" t="str">
        <f ca="1">IF(A244="","",IF(INDEX(Palacsinták!$C$2:$C$101,MATCH(Vásárlás!C244,Palacsinták!$A$2:$A$101,0))-SUMIF(Vásárlás!$C$2:C243,C244,Vásárlás!$B$2:B243)&lt;=0,0,IF(INDEX(Palacsinták!$C$2:$C$101,MATCH(Vásárlás!C244,Palacsinták!$A$2:$A$101,0))-SUMIF(Vásárlás!$C$2:C243,C244,Vásárlás!$B$2:B243)&gt;=B244,B244*INDEX(Palacsinták!$B$2:$B$101,MATCH(Vásárlás!C244,Palacsinták!$A$2:$A$101,0)),(INDEX(Palacsinták!$C$2:$C$101,MATCH(Vásárlás!C244,Palacsinták!$A$2:$A$101,0))-SUMIF(Vásárlás!$C$2:C243,C244,Vásárlás!$B$2:B243))*INDEX(Palacsinták!$B$2:$B$101,MATCH(Vásárlás!C244,Palacsinták!$A$2:$A$101,0)))))</f>
        <v/>
      </c>
      <c r="E244" s="9" t="str">
        <f ca="1">IF(A244="","",IF(E243&gt;A244,E243,A244)+((D244/INDEX(Palacsinták!$B$2:$B$101,MATCH(Vásárlás!C244,Palacsinták!$A$2:$A$101,0)))*'Üzleti adatok'!$B$5*0.0000115740740740741))</f>
        <v/>
      </c>
    </row>
    <row r="245" spans="1:5" x14ac:dyDescent="0.25">
      <c r="A245" s="9" t="str">
        <f ca="1">IF(A244="","",IF(A244+'Üzleti adatok'!$B$3*60*0.0000115740740740741&gt;='Üzleti adatok'!$B$2,"",RANDBETWEEN(1,60*'Üzleti adatok'!$B$3)*0.0000115740740740741+A244))</f>
        <v/>
      </c>
      <c r="B245" t="str">
        <f ca="1">IF(A245="","",RANDBETWEEN(1,'Üzleti adatok'!$B$4))</f>
        <v/>
      </c>
      <c r="C245" t="str">
        <f ca="1">IF(A245="","",INDEX(Palacsinták!$A$2:$A$101,RANDBETWEEN(1,COUNTA(Palacsinták!$A$2:$A$101))))</f>
        <v/>
      </c>
      <c r="D245" t="str">
        <f ca="1">IF(A245="","",IF(INDEX(Palacsinták!$C$2:$C$101,MATCH(Vásárlás!C245,Palacsinták!$A$2:$A$101,0))-SUMIF(Vásárlás!$C$2:C244,C245,Vásárlás!$B$2:B244)&lt;=0,0,IF(INDEX(Palacsinták!$C$2:$C$101,MATCH(Vásárlás!C245,Palacsinták!$A$2:$A$101,0))-SUMIF(Vásárlás!$C$2:C244,C245,Vásárlás!$B$2:B244)&gt;=B245,B245*INDEX(Palacsinták!$B$2:$B$101,MATCH(Vásárlás!C245,Palacsinták!$A$2:$A$101,0)),(INDEX(Palacsinták!$C$2:$C$101,MATCH(Vásárlás!C245,Palacsinták!$A$2:$A$101,0))-SUMIF(Vásárlás!$C$2:C244,C245,Vásárlás!$B$2:B244))*INDEX(Palacsinták!$B$2:$B$101,MATCH(Vásárlás!C245,Palacsinták!$A$2:$A$101,0)))))</f>
        <v/>
      </c>
      <c r="E245" s="9" t="str">
        <f ca="1">IF(A245="","",IF(E244&gt;A245,E244,A245)+((D245/INDEX(Palacsinták!$B$2:$B$101,MATCH(Vásárlás!C245,Palacsinták!$A$2:$A$101,0)))*'Üzleti adatok'!$B$5*0.0000115740740740741))</f>
        <v/>
      </c>
    </row>
    <row r="246" spans="1:5" x14ac:dyDescent="0.25">
      <c r="A246" s="9" t="str">
        <f ca="1">IF(A245="","",IF(A245+'Üzleti adatok'!$B$3*60*0.0000115740740740741&gt;='Üzleti adatok'!$B$2,"",RANDBETWEEN(1,60*'Üzleti adatok'!$B$3)*0.0000115740740740741+A245))</f>
        <v/>
      </c>
      <c r="B246" t="str">
        <f ca="1">IF(A246="","",RANDBETWEEN(1,'Üzleti adatok'!$B$4))</f>
        <v/>
      </c>
      <c r="C246" t="str">
        <f ca="1">IF(A246="","",INDEX(Palacsinták!$A$2:$A$101,RANDBETWEEN(1,COUNTA(Palacsinták!$A$2:$A$101))))</f>
        <v/>
      </c>
      <c r="D246" t="str">
        <f ca="1">IF(A246="","",IF(INDEX(Palacsinták!$C$2:$C$101,MATCH(Vásárlás!C246,Palacsinták!$A$2:$A$101,0))-SUMIF(Vásárlás!$C$2:C245,C246,Vásárlás!$B$2:B245)&lt;=0,0,IF(INDEX(Palacsinták!$C$2:$C$101,MATCH(Vásárlás!C246,Palacsinták!$A$2:$A$101,0))-SUMIF(Vásárlás!$C$2:C245,C246,Vásárlás!$B$2:B245)&gt;=B246,B246*INDEX(Palacsinták!$B$2:$B$101,MATCH(Vásárlás!C246,Palacsinták!$A$2:$A$101,0)),(INDEX(Palacsinták!$C$2:$C$101,MATCH(Vásárlás!C246,Palacsinták!$A$2:$A$101,0))-SUMIF(Vásárlás!$C$2:C245,C246,Vásárlás!$B$2:B245))*INDEX(Palacsinták!$B$2:$B$101,MATCH(Vásárlás!C246,Palacsinták!$A$2:$A$101,0)))))</f>
        <v/>
      </c>
      <c r="E246" s="9" t="str">
        <f ca="1">IF(A246="","",IF(E245&gt;A246,E245,A246)+((D246/INDEX(Palacsinták!$B$2:$B$101,MATCH(Vásárlás!C246,Palacsinták!$A$2:$A$101,0)))*'Üzleti adatok'!$B$5*0.0000115740740740741))</f>
        <v/>
      </c>
    </row>
    <row r="247" spans="1:5" x14ac:dyDescent="0.25">
      <c r="A247" s="9" t="str">
        <f ca="1">IF(A246="","",IF(A246+'Üzleti adatok'!$B$3*60*0.0000115740740740741&gt;='Üzleti adatok'!$B$2,"",RANDBETWEEN(1,60*'Üzleti adatok'!$B$3)*0.0000115740740740741+A246))</f>
        <v/>
      </c>
      <c r="B247" t="str">
        <f ca="1">IF(A247="","",RANDBETWEEN(1,'Üzleti adatok'!$B$4))</f>
        <v/>
      </c>
      <c r="C247" t="str">
        <f ca="1">IF(A247="","",INDEX(Palacsinták!$A$2:$A$101,RANDBETWEEN(1,COUNTA(Palacsinták!$A$2:$A$101))))</f>
        <v/>
      </c>
      <c r="D247" t="str">
        <f ca="1">IF(A247="","",IF(INDEX(Palacsinták!$C$2:$C$101,MATCH(Vásárlás!C247,Palacsinták!$A$2:$A$101,0))-SUMIF(Vásárlás!$C$2:C246,C247,Vásárlás!$B$2:B246)&lt;=0,0,IF(INDEX(Palacsinták!$C$2:$C$101,MATCH(Vásárlás!C247,Palacsinták!$A$2:$A$101,0))-SUMIF(Vásárlás!$C$2:C246,C247,Vásárlás!$B$2:B246)&gt;=B247,B247*INDEX(Palacsinták!$B$2:$B$101,MATCH(Vásárlás!C247,Palacsinták!$A$2:$A$101,0)),(INDEX(Palacsinták!$C$2:$C$101,MATCH(Vásárlás!C247,Palacsinták!$A$2:$A$101,0))-SUMIF(Vásárlás!$C$2:C246,C247,Vásárlás!$B$2:B246))*INDEX(Palacsinták!$B$2:$B$101,MATCH(Vásárlás!C247,Palacsinták!$A$2:$A$101,0)))))</f>
        <v/>
      </c>
      <c r="E247" s="9" t="str">
        <f ca="1">IF(A247="","",IF(E246&gt;A247,E246,A247)+((D247/INDEX(Palacsinták!$B$2:$B$101,MATCH(Vásárlás!C247,Palacsinták!$A$2:$A$101,0)))*'Üzleti adatok'!$B$5*0.0000115740740740741))</f>
        <v/>
      </c>
    </row>
    <row r="248" spans="1:5" x14ac:dyDescent="0.25">
      <c r="A248" s="9" t="str">
        <f ca="1">IF(A247="","",IF(A247+'Üzleti adatok'!$B$3*60*0.0000115740740740741&gt;='Üzleti adatok'!$B$2,"",RANDBETWEEN(1,60*'Üzleti adatok'!$B$3)*0.0000115740740740741+A247))</f>
        <v/>
      </c>
      <c r="B248" t="str">
        <f ca="1">IF(A248="","",RANDBETWEEN(1,'Üzleti adatok'!$B$4))</f>
        <v/>
      </c>
      <c r="C248" t="str">
        <f ca="1">IF(A248="","",INDEX(Palacsinták!$A$2:$A$101,RANDBETWEEN(1,COUNTA(Palacsinták!$A$2:$A$101))))</f>
        <v/>
      </c>
      <c r="D248" t="str">
        <f ca="1">IF(A248="","",IF(INDEX(Palacsinták!$C$2:$C$101,MATCH(Vásárlás!C248,Palacsinták!$A$2:$A$101,0))-SUMIF(Vásárlás!$C$2:C247,C248,Vásárlás!$B$2:B247)&lt;=0,0,IF(INDEX(Palacsinták!$C$2:$C$101,MATCH(Vásárlás!C248,Palacsinták!$A$2:$A$101,0))-SUMIF(Vásárlás!$C$2:C247,C248,Vásárlás!$B$2:B247)&gt;=B248,B248*INDEX(Palacsinták!$B$2:$B$101,MATCH(Vásárlás!C248,Palacsinták!$A$2:$A$101,0)),(INDEX(Palacsinták!$C$2:$C$101,MATCH(Vásárlás!C248,Palacsinták!$A$2:$A$101,0))-SUMIF(Vásárlás!$C$2:C247,C248,Vásárlás!$B$2:B247))*INDEX(Palacsinták!$B$2:$B$101,MATCH(Vásárlás!C248,Palacsinták!$A$2:$A$101,0)))))</f>
        <v/>
      </c>
      <c r="E248" s="9" t="str">
        <f ca="1">IF(A248="","",IF(E247&gt;A248,E247,A248)+((D248/INDEX(Palacsinták!$B$2:$B$101,MATCH(Vásárlás!C248,Palacsinták!$A$2:$A$101,0)))*'Üzleti adatok'!$B$5*0.0000115740740740741))</f>
        <v/>
      </c>
    </row>
    <row r="249" spans="1:5" x14ac:dyDescent="0.25">
      <c r="A249" s="9" t="str">
        <f ca="1">IF(A248="","",IF(A248+'Üzleti adatok'!$B$3*60*0.0000115740740740741&gt;='Üzleti adatok'!$B$2,"",RANDBETWEEN(1,60*'Üzleti adatok'!$B$3)*0.0000115740740740741+A248))</f>
        <v/>
      </c>
      <c r="B249" t="str">
        <f ca="1">IF(A249="","",RANDBETWEEN(1,'Üzleti adatok'!$B$4))</f>
        <v/>
      </c>
      <c r="C249" t="str">
        <f ca="1">IF(A249="","",INDEX(Palacsinták!$A$2:$A$101,RANDBETWEEN(1,COUNTA(Palacsinták!$A$2:$A$101))))</f>
        <v/>
      </c>
      <c r="D249" t="str">
        <f ca="1">IF(A249="","",IF(INDEX(Palacsinták!$C$2:$C$101,MATCH(Vásárlás!C249,Palacsinták!$A$2:$A$101,0))-SUMIF(Vásárlás!$C$2:C248,C249,Vásárlás!$B$2:B248)&lt;=0,0,IF(INDEX(Palacsinták!$C$2:$C$101,MATCH(Vásárlás!C249,Palacsinták!$A$2:$A$101,0))-SUMIF(Vásárlás!$C$2:C248,C249,Vásárlás!$B$2:B248)&gt;=B249,B249*INDEX(Palacsinták!$B$2:$B$101,MATCH(Vásárlás!C249,Palacsinták!$A$2:$A$101,0)),(INDEX(Palacsinták!$C$2:$C$101,MATCH(Vásárlás!C249,Palacsinták!$A$2:$A$101,0))-SUMIF(Vásárlás!$C$2:C248,C249,Vásárlás!$B$2:B248))*INDEX(Palacsinták!$B$2:$B$101,MATCH(Vásárlás!C249,Palacsinták!$A$2:$A$101,0)))))</f>
        <v/>
      </c>
      <c r="E249" s="9" t="str">
        <f ca="1">IF(A249="","",IF(E248&gt;A249,E248,A249)+((D249/INDEX(Palacsinták!$B$2:$B$101,MATCH(Vásárlás!C249,Palacsinták!$A$2:$A$101,0)))*'Üzleti adatok'!$B$5*0.0000115740740740741))</f>
        <v/>
      </c>
    </row>
    <row r="250" spans="1:5" x14ac:dyDescent="0.25">
      <c r="A250" s="9" t="str">
        <f ca="1">IF(A249="","",IF(A249+'Üzleti adatok'!$B$3*60*0.0000115740740740741&gt;='Üzleti adatok'!$B$2,"",RANDBETWEEN(1,60*'Üzleti adatok'!$B$3)*0.0000115740740740741+A249))</f>
        <v/>
      </c>
      <c r="B250" t="str">
        <f ca="1">IF(A250="","",RANDBETWEEN(1,'Üzleti adatok'!$B$4))</f>
        <v/>
      </c>
      <c r="C250" t="str">
        <f ca="1">IF(A250="","",INDEX(Palacsinták!$A$2:$A$101,RANDBETWEEN(1,COUNTA(Palacsinták!$A$2:$A$101))))</f>
        <v/>
      </c>
      <c r="D250" t="str">
        <f ca="1">IF(A250="","",IF(INDEX(Palacsinták!$C$2:$C$101,MATCH(Vásárlás!C250,Palacsinták!$A$2:$A$101,0))-SUMIF(Vásárlás!$C$2:C249,C250,Vásárlás!$B$2:B249)&lt;=0,0,IF(INDEX(Palacsinták!$C$2:$C$101,MATCH(Vásárlás!C250,Palacsinták!$A$2:$A$101,0))-SUMIF(Vásárlás!$C$2:C249,C250,Vásárlás!$B$2:B249)&gt;=B250,B250*INDEX(Palacsinták!$B$2:$B$101,MATCH(Vásárlás!C250,Palacsinták!$A$2:$A$101,0)),(INDEX(Palacsinták!$C$2:$C$101,MATCH(Vásárlás!C250,Palacsinták!$A$2:$A$101,0))-SUMIF(Vásárlás!$C$2:C249,C250,Vásárlás!$B$2:B249))*INDEX(Palacsinták!$B$2:$B$101,MATCH(Vásárlás!C250,Palacsinták!$A$2:$A$101,0)))))</f>
        <v/>
      </c>
      <c r="E250" s="9" t="str">
        <f ca="1">IF(A250="","",IF(E249&gt;A250,E249,A250)+((D250/INDEX(Palacsinták!$B$2:$B$101,MATCH(Vásárlás!C250,Palacsinták!$A$2:$A$101,0)))*'Üzleti adatok'!$B$5*0.0000115740740740741))</f>
        <v/>
      </c>
    </row>
    <row r="251" spans="1:5" x14ac:dyDescent="0.25">
      <c r="A251" s="9" t="str">
        <f ca="1">IF(A250="","",IF(A250+'Üzleti adatok'!$B$3*60*0.0000115740740740741&gt;='Üzleti adatok'!$B$2,"",RANDBETWEEN(1,60*'Üzleti adatok'!$B$3)*0.0000115740740740741+A250))</f>
        <v/>
      </c>
      <c r="B251" t="str">
        <f ca="1">IF(A251="","",RANDBETWEEN(1,'Üzleti adatok'!$B$4))</f>
        <v/>
      </c>
      <c r="C251" t="str">
        <f ca="1">IF(A251="","",INDEX(Palacsinták!$A$2:$A$101,RANDBETWEEN(1,COUNTA(Palacsinták!$A$2:$A$101))))</f>
        <v/>
      </c>
      <c r="D251" t="str">
        <f ca="1">IF(A251="","",IF(INDEX(Palacsinták!$C$2:$C$101,MATCH(Vásárlás!C251,Palacsinták!$A$2:$A$101,0))-SUMIF(Vásárlás!$C$2:C250,C251,Vásárlás!$B$2:B250)&lt;=0,0,IF(INDEX(Palacsinták!$C$2:$C$101,MATCH(Vásárlás!C251,Palacsinták!$A$2:$A$101,0))-SUMIF(Vásárlás!$C$2:C250,C251,Vásárlás!$B$2:B250)&gt;=B251,B251*INDEX(Palacsinták!$B$2:$B$101,MATCH(Vásárlás!C251,Palacsinták!$A$2:$A$101,0)),(INDEX(Palacsinták!$C$2:$C$101,MATCH(Vásárlás!C251,Palacsinták!$A$2:$A$101,0))-SUMIF(Vásárlás!$C$2:C250,C251,Vásárlás!$B$2:B250))*INDEX(Palacsinták!$B$2:$B$101,MATCH(Vásárlás!C251,Palacsinták!$A$2:$A$101,0)))))</f>
        <v/>
      </c>
      <c r="E251" s="9" t="str">
        <f ca="1">IF(A251="","",IF(E250&gt;A251,E250,A251)+((D251/INDEX(Palacsinták!$B$2:$B$101,MATCH(Vásárlás!C251,Palacsinták!$A$2:$A$101,0)))*'Üzleti adatok'!$B$5*0.0000115740740740741))</f>
        <v/>
      </c>
    </row>
    <row r="252" spans="1:5" x14ac:dyDescent="0.25">
      <c r="A252" s="9" t="str">
        <f ca="1">IF(A251="","",IF(A251+'Üzleti adatok'!$B$3*60*0.0000115740740740741&gt;='Üzleti adatok'!$B$2,"",RANDBETWEEN(1,60*'Üzleti adatok'!$B$3)*0.0000115740740740741+A251))</f>
        <v/>
      </c>
      <c r="B252" t="str">
        <f ca="1">IF(A252="","",RANDBETWEEN(1,'Üzleti adatok'!$B$4))</f>
        <v/>
      </c>
      <c r="C252" t="str">
        <f ca="1">IF(A252="","",INDEX(Palacsinták!$A$2:$A$101,RANDBETWEEN(1,COUNTA(Palacsinták!$A$2:$A$101))))</f>
        <v/>
      </c>
      <c r="D252" t="str">
        <f ca="1">IF(A252="","",IF(INDEX(Palacsinták!$C$2:$C$101,MATCH(Vásárlás!C252,Palacsinták!$A$2:$A$101,0))-SUMIF(Vásárlás!$C$2:C251,C252,Vásárlás!$B$2:B251)&lt;=0,0,IF(INDEX(Palacsinták!$C$2:$C$101,MATCH(Vásárlás!C252,Palacsinták!$A$2:$A$101,0))-SUMIF(Vásárlás!$C$2:C251,C252,Vásárlás!$B$2:B251)&gt;=B252,B252*INDEX(Palacsinták!$B$2:$B$101,MATCH(Vásárlás!C252,Palacsinták!$A$2:$A$101,0)),(INDEX(Palacsinták!$C$2:$C$101,MATCH(Vásárlás!C252,Palacsinták!$A$2:$A$101,0))-SUMIF(Vásárlás!$C$2:C251,C252,Vásárlás!$B$2:B251))*INDEX(Palacsinták!$B$2:$B$101,MATCH(Vásárlás!C252,Palacsinták!$A$2:$A$101,0)))))</f>
        <v/>
      </c>
      <c r="E252" s="9" t="str">
        <f ca="1">IF(A252="","",IF(E251&gt;A252,E251,A252)+((D252/INDEX(Palacsinták!$B$2:$B$101,MATCH(Vásárlás!C252,Palacsinták!$A$2:$A$101,0)))*'Üzleti adatok'!$B$5*0.0000115740740740741))</f>
        <v/>
      </c>
    </row>
    <row r="253" spans="1:5" x14ac:dyDescent="0.25">
      <c r="A253" s="9" t="str">
        <f ca="1">IF(A252="","",IF(A252+'Üzleti adatok'!$B$3*60*0.0000115740740740741&gt;='Üzleti adatok'!$B$2,"",RANDBETWEEN(1,60*'Üzleti adatok'!$B$3)*0.0000115740740740741+A252))</f>
        <v/>
      </c>
      <c r="B253" t="str">
        <f ca="1">IF(A253="","",RANDBETWEEN(1,'Üzleti adatok'!$B$4))</f>
        <v/>
      </c>
      <c r="C253" t="str">
        <f ca="1">IF(A253="","",INDEX(Palacsinták!$A$2:$A$101,RANDBETWEEN(1,COUNTA(Palacsinták!$A$2:$A$101))))</f>
        <v/>
      </c>
      <c r="D253" t="str">
        <f ca="1">IF(A253="","",IF(INDEX(Palacsinták!$C$2:$C$101,MATCH(Vásárlás!C253,Palacsinták!$A$2:$A$101,0))-SUMIF(Vásárlás!$C$2:C252,C253,Vásárlás!$B$2:B252)&lt;=0,0,IF(INDEX(Palacsinták!$C$2:$C$101,MATCH(Vásárlás!C253,Palacsinták!$A$2:$A$101,0))-SUMIF(Vásárlás!$C$2:C252,C253,Vásárlás!$B$2:B252)&gt;=B253,B253*INDEX(Palacsinták!$B$2:$B$101,MATCH(Vásárlás!C253,Palacsinták!$A$2:$A$101,0)),(INDEX(Palacsinták!$C$2:$C$101,MATCH(Vásárlás!C253,Palacsinták!$A$2:$A$101,0))-SUMIF(Vásárlás!$C$2:C252,C253,Vásárlás!$B$2:B252))*INDEX(Palacsinták!$B$2:$B$101,MATCH(Vásárlás!C253,Palacsinták!$A$2:$A$101,0)))))</f>
        <v/>
      </c>
      <c r="E253" s="9" t="str">
        <f ca="1">IF(A253="","",IF(E252&gt;A253,E252,A253)+((D253/INDEX(Palacsinták!$B$2:$B$101,MATCH(Vásárlás!C253,Palacsinták!$A$2:$A$101,0)))*'Üzleti adatok'!$B$5*0.0000115740740740741))</f>
        <v/>
      </c>
    </row>
    <row r="254" spans="1:5" x14ac:dyDescent="0.25">
      <c r="A254" s="9" t="str">
        <f ca="1">IF(A253="","",IF(A253+'Üzleti adatok'!$B$3*60*0.0000115740740740741&gt;='Üzleti adatok'!$B$2,"",RANDBETWEEN(1,60*'Üzleti adatok'!$B$3)*0.0000115740740740741+A253))</f>
        <v/>
      </c>
      <c r="B254" t="str">
        <f ca="1">IF(A254="","",RANDBETWEEN(1,'Üzleti adatok'!$B$4))</f>
        <v/>
      </c>
      <c r="C254" t="str">
        <f ca="1">IF(A254="","",INDEX(Palacsinták!$A$2:$A$101,RANDBETWEEN(1,COUNTA(Palacsinták!$A$2:$A$101))))</f>
        <v/>
      </c>
      <c r="D254" t="str">
        <f ca="1">IF(A254="","",IF(INDEX(Palacsinták!$C$2:$C$101,MATCH(Vásárlás!C254,Palacsinták!$A$2:$A$101,0))-SUMIF(Vásárlás!$C$2:C253,C254,Vásárlás!$B$2:B253)&lt;=0,0,IF(INDEX(Palacsinták!$C$2:$C$101,MATCH(Vásárlás!C254,Palacsinták!$A$2:$A$101,0))-SUMIF(Vásárlás!$C$2:C253,C254,Vásárlás!$B$2:B253)&gt;=B254,B254*INDEX(Palacsinták!$B$2:$B$101,MATCH(Vásárlás!C254,Palacsinták!$A$2:$A$101,0)),(INDEX(Palacsinták!$C$2:$C$101,MATCH(Vásárlás!C254,Palacsinták!$A$2:$A$101,0))-SUMIF(Vásárlás!$C$2:C253,C254,Vásárlás!$B$2:B253))*INDEX(Palacsinták!$B$2:$B$101,MATCH(Vásárlás!C254,Palacsinták!$A$2:$A$101,0)))))</f>
        <v/>
      </c>
      <c r="E254" s="9" t="str">
        <f ca="1">IF(A254="","",IF(E253&gt;A254,E253,A254)+((D254/INDEX(Palacsinták!$B$2:$B$101,MATCH(Vásárlás!C254,Palacsinták!$A$2:$A$101,0)))*'Üzleti adatok'!$B$5*0.0000115740740740741))</f>
        <v/>
      </c>
    </row>
    <row r="255" spans="1:5" x14ac:dyDescent="0.25">
      <c r="A255" s="9" t="str">
        <f ca="1">IF(A254="","",IF(A254+'Üzleti adatok'!$B$3*60*0.0000115740740740741&gt;='Üzleti adatok'!$B$2,"",RANDBETWEEN(1,60*'Üzleti adatok'!$B$3)*0.0000115740740740741+A254))</f>
        <v/>
      </c>
      <c r="B255" t="str">
        <f ca="1">IF(A255="","",RANDBETWEEN(1,'Üzleti adatok'!$B$4))</f>
        <v/>
      </c>
      <c r="C255" t="str">
        <f ca="1">IF(A255="","",INDEX(Palacsinták!$A$2:$A$101,RANDBETWEEN(1,COUNTA(Palacsinták!$A$2:$A$101))))</f>
        <v/>
      </c>
      <c r="D255" t="str">
        <f ca="1">IF(A255="","",IF(INDEX(Palacsinták!$C$2:$C$101,MATCH(Vásárlás!C255,Palacsinták!$A$2:$A$101,0))-SUMIF(Vásárlás!$C$2:C254,C255,Vásárlás!$B$2:B254)&lt;=0,0,IF(INDEX(Palacsinták!$C$2:$C$101,MATCH(Vásárlás!C255,Palacsinták!$A$2:$A$101,0))-SUMIF(Vásárlás!$C$2:C254,C255,Vásárlás!$B$2:B254)&gt;=B255,B255*INDEX(Palacsinták!$B$2:$B$101,MATCH(Vásárlás!C255,Palacsinták!$A$2:$A$101,0)),(INDEX(Palacsinták!$C$2:$C$101,MATCH(Vásárlás!C255,Palacsinták!$A$2:$A$101,0))-SUMIF(Vásárlás!$C$2:C254,C255,Vásárlás!$B$2:B254))*INDEX(Palacsinták!$B$2:$B$101,MATCH(Vásárlás!C255,Palacsinták!$A$2:$A$101,0)))))</f>
        <v/>
      </c>
      <c r="E255" s="9" t="str">
        <f ca="1">IF(A255="","",IF(E254&gt;A255,E254,A255)+((D255/INDEX(Palacsinták!$B$2:$B$101,MATCH(Vásárlás!C255,Palacsinták!$A$2:$A$101,0)))*'Üzleti adatok'!$B$5*0.0000115740740740741))</f>
        <v/>
      </c>
    </row>
    <row r="256" spans="1:5" x14ac:dyDescent="0.25">
      <c r="A256" s="9" t="str">
        <f ca="1">IF(A255="","",IF(A255+'Üzleti adatok'!$B$3*60*0.0000115740740740741&gt;='Üzleti adatok'!$B$2,"",RANDBETWEEN(1,60*'Üzleti adatok'!$B$3)*0.0000115740740740741+A255))</f>
        <v/>
      </c>
      <c r="B256" t="str">
        <f ca="1">IF(A256="","",RANDBETWEEN(1,'Üzleti adatok'!$B$4))</f>
        <v/>
      </c>
      <c r="C256" t="str">
        <f ca="1">IF(A256="","",INDEX(Palacsinták!$A$2:$A$101,RANDBETWEEN(1,COUNTA(Palacsinták!$A$2:$A$101))))</f>
        <v/>
      </c>
      <c r="D256" t="str">
        <f ca="1">IF(A256="","",IF(INDEX(Palacsinták!$C$2:$C$101,MATCH(Vásárlás!C256,Palacsinták!$A$2:$A$101,0))-SUMIF(Vásárlás!$C$2:C255,C256,Vásárlás!$B$2:B255)&lt;=0,0,IF(INDEX(Palacsinták!$C$2:$C$101,MATCH(Vásárlás!C256,Palacsinták!$A$2:$A$101,0))-SUMIF(Vásárlás!$C$2:C255,C256,Vásárlás!$B$2:B255)&gt;=B256,B256*INDEX(Palacsinták!$B$2:$B$101,MATCH(Vásárlás!C256,Palacsinták!$A$2:$A$101,0)),(INDEX(Palacsinták!$C$2:$C$101,MATCH(Vásárlás!C256,Palacsinták!$A$2:$A$101,0))-SUMIF(Vásárlás!$C$2:C255,C256,Vásárlás!$B$2:B255))*INDEX(Palacsinták!$B$2:$B$101,MATCH(Vásárlás!C256,Palacsinták!$A$2:$A$101,0)))))</f>
        <v/>
      </c>
      <c r="E256" s="9" t="str">
        <f ca="1">IF(A256="","",IF(E255&gt;A256,E255,A256)+((D256/INDEX(Palacsinták!$B$2:$B$101,MATCH(Vásárlás!C256,Palacsinták!$A$2:$A$101,0)))*'Üzleti adatok'!$B$5*0.0000115740740740741))</f>
        <v/>
      </c>
    </row>
    <row r="257" spans="1:5" x14ac:dyDescent="0.25">
      <c r="A257" s="9" t="str">
        <f ca="1">IF(A256="","",IF(A256+'Üzleti adatok'!$B$3*60*0.0000115740740740741&gt;='Üzleti adatok'!$B$2,"",RANDBETWEEN(1,60*'Üzleti adatok'!$B$3)*0.0000115740740740741+A256))</f>
        <v/>
      </c>
      <c r="B257" t="str">
        <f ca="1">IF(A257="","",RANDBETWEEN(1,'Üzleti adatok'!$B$4))</f>
        <v/>
      </c>
      <c r="C257" t="str">
        <f ca="1">IF(A257="","",INDEX(Palacsinták!$A$2:$A$101,RANDBETWEEN(1,COUNTA(Palacsinták!$A$2:$A$101))))</f>
        <v/>
      </c>
      <c r="D257" t="str">
        <f ca="1">IF(A257="","",IF(INDEX(Palacsinták!$C$2:$C$101,MATCH(Vásárlás!C257,Palacsinták!$A$2:$A$101,0))-SUMIF(Vásárlás!$C$2:C256,C257,Vásárlás!$B$2:B256)&lt;=0,0,IF(INDEX(Palacsinták!$C$2:$C$101,MATCH(Vásárlás!C257,Palacsinták!$A$2:$A$101,0))-SUMIF(Vásárlás!$C$2:C256,C257,Vásárlás!$B$2:B256)&gt;=B257,B257*INDEX(Palacsinták!$B$2:$B$101,MATCH(Vásárlás!C257,Palacsinták!$A$2:$A$101,0)),(INDEX(Palacsinták!$C$2:$C$101,MATCH(Vásárlás!C257,Palacsinták!$A$2:$A$101,0))-SUMIF(Vásárlás!$C$2:C256,C257,Vásárlás!$B$2:B256))*INDEX(Palacsinták!$B$2:$B$101,MATCH(Vásárlás!C257,Palacsinták!$A$2:$A$101,0)))))</f>
        <v/>
      </c>
      <c r="E257" s="9" t="str">
        <f ca="1">IF(A257="","",IF(E256&gt;A257,E256,A257)+((D257/INDEX(Palacsinták!$B$2:$B$101,MATCH(Vásárlás!C257,Palacsinták!$A$2:$A$101,0)))*'Üzleti adatok'!$B$5*0.0000115740740740741))</f>
        <v/>
      </c>
    </row>
    <row r="258" spans="1:5" x14ac:dyDescent="0.25">
      <c r="A258" s="9" t="str">
        <f ca="1">IF(A257="","",IF(A257+'Üzleti adatok'!$B$3*60*0.0000115740740740741&gt;='Üzleti adatok'!$B$2,"",RANDBETWEEN(1,60*'Üzleti adatok'!$B$3)*0.0000115740740740741+A257))</f>
        <v/>
      </c>
      <c r="B258" t="str">
        <f ca="1">IF(A258="","",RANDBETWEEN(1,'Üzleti adatok'!$B$4))</f>
        <v/>
      </c>
      <c r="C258" t="str">
        <f ca="1">IF(A258="","",INDEX(Palacsinták!$A$2:$A$101,RANDBETWEEN(1,COUNTA(Palacsinták!$A$2:$A$101))))</f>
        <v/>
      </c>
      <c r="D258" t="str">
        <f ca="1">IF(A258="","",IF(INDEX(Palacsinták!$C$2:$C$101,MATCH(Vásárlás!C258,Palacsinták!$A$2:$A$101,0))-SUMIF(Vásárlás!$C$2:C257,C258,Vásárlás!$B$2:B257)&lt;=0,0,IF(INDEX(Palacsinták!$C$2:$C$101,MATCH(Vásárlás!C258,Palacsinták!$A$2:$A$101,0))-SUMIF(Vásárlás!$C$2:C257,C258,Vásárlás!$B$2:B257)&gt;=B258,B258*INDEX(Palacsinták!$B$2:$B$101,MATCH(Vásárlás!C258,Palacsinták!$A$2:$A$101,0)),(INDEX(Palacsinták!$C$2:$C$101,MATCH(Vásárlás!C258,Palacsinták!$A$2:$A$101,0))-SUMIF(Vásárlás!$C$2:C257,C258,Vásárlás!$B$2:B257))*INDEX(Palacsinták!$B$2:$B$101,MATCH(Vásárlás!C258,Palacsinták!$A$2:$A$101,0)))))</f>
        <v/>
      </c>
      <c r="E258" s="9" t="str">
        <f ca="1">IF(A258="","",IF(E257&gt;A258,E257,A258)+((D258/INDEX(Palacsinták!$B$2:$B$101,MATCH(Vásárlás!C258,Palacsinták!$A$2:$A$101,0)))*'Üzleti adatok'!$B$5*0.0000115740740740741))</f>
        <v/>
      </c>
    </row>
    <row r="259" spans="1:5" x14ac:dyDescent="0.25">
      <c r="A259" s="9" t="str">
        <f ca="1">IF(A258="","",IF(A258+'Üzleti adatok'!$B$3*60*0.0000115740740740741&gt;='Üzleti adatok'!$B$2,"",RANDBETWEEN(1,60*'Üzleti adatok'!$B$3)*0.0000115740740740741+A258))</f>
        <v/>
      </c>
      <c r="B259" t="str">
        <f ca="1">IF(A259="","",RANDBETWEEN(1,'Üzleti adatok'!$B$4))</f>
        <v/>
      </c>
      <c r="C259" t="str">
        <f ca="1">IF(A259="","",INDEX(Palacsinták!$A$2:$A$101,RANDBETWEEN(1,COUNTA(Palacsinták!$A$2:$A$101))))</f>
        <v/>
      </c>
      <c r="D259" t="str">
        <f ca="1">IF(A259="","",IF(INDEX(Palacsinták!$C$2:$C$101,MATCH(Vásárlás!C259,Palacsinták!$A$2:$A$101,0))-SUMIF(Vásárlás!$C$2:C258,C259,Vásárlás!$B$2:B258)&lt;=0,0,IF(INDEX(Palacsinták!$C$2:$C$101,MATCH(Vásárlás!C259,Palacsinták!$A$2:$A$101,0))-SUMIF(Vásárlás!$C$2:C258,C259,Vásárlás!$B$2:B258)&gt;=B259,B259*INDEX(Palacsinták!$B$2:$B$101,MATCH(Vásárlás!C259,Palacsinták!$A$2:$A$101,0)),(INDEX(Palacsinták!$C$2:$C$101,MATCH(Vásárlás!C259,Palacsinták!$A$2:$A$101,0))-SUMIF(Vásárlás!$C$2:C258,C259,Vásárlás!$B$2:B258))*INDEX(Palacsinták!$B$2:$B$101,MATCH(Vásárlás!C259,Palacsinták!$A$2:$A$101,0)))))</f>
        <v/>
      </c>
      <c r="E259" s="9" t="str">
        <f ca="1">IF(A259="","",IF(E258&gt;A259,E258,A259)+((D259/INDEX(Palacsinták!$B$2:$B$101,MATCH(Vásárlás!C259,Palacsinták!$A$2:$A$101,0)))*'Üzleti adatok'!$B$5*0.0000115740740740741))</f>
        <v/>
      </c>
    </row>
    <row r="260" spans="1:5" x14ac:dyDescent="0.25">
      <c r="A260" s="9" t="str">
        <f ca="1">IF(A259="","",IF(A259+'Üzleti adatok'!$B$3*60*0.0000115740740740741&gt;='Üzleti adatok'!$B$2,"",RANDBETWEEN(1,60*'Üzleti adatok'!$B$3)*0.0000115740740740741+A259))</f>
        <v/>
      </c>
      <c r="B260" t="str">
        <f ca="1">IF(A260="","",RANDBETWEEN(1,'Üzleti adatok'!$B$4))</f>
        <v/>
      </c>
      <c r="C260" t="str">
        <f ca="1">IF(A260="","",INDEX(Palacsinták!$A$2:$A$101,RANDBETWEEN(1,COUNTA(Palacsinták!$A$2:$A$101))))</f>
        <v/>
      </c>
      <c r="D260" t="str">
        <f ca="1">IF(A260="","",IF(INDEX(Palacsinták!$C$2:$C$101,MATCH(Vásárlás!C260,Palacsinták!$A$2:$A$101,0))-SUMIF(Vásárlás!$C$2:C259,C260,Vásárlás!$B$2:B259)&lt;=0,0,IF(INDEX(Palacsinták!$C$2:$C$101,MATCH(Vásárlás!C260,Palacsinták!$A$2:$A$101,0))-SUMIF(Vásárlás!$C$2:C259,C260,Vásárlás!$B$2:B259)&gt;=B260,B260*INDEX(Palacsinták!$B$2:$B$101,MATCH(Vásárlás!C260,Palacsinták!$A$2:$A$101,0)),(INDEX(Palacsinták!$C$2:$C$101,MATCH(Vásárlás!C260,Palacsinták!$A$2:$A$101,0))-SUMIF(Vásárlás!$C$2:C259,C260,Vásárlás!$B$2:B259))*INDEX(Palacsinták!$B$2:$B$101,MATCH(Vásárlás!C260,Palacsinták!$A$2:$A$101,0)))))</f>
        <v/>
      </c>
      <c r="E260" s="9" t="str">
        <f ca="1">IF(A260="","",IF(E259&gt;A260,E259,A260)+((D260/INDEX(Palacsinták!$B$2:$B$101,MATCH(Vásárlás!C260,Palacsinták!$A$2:$A$101,0)))*'Üzleti adatok'!$B$5*0.0000115740740740741))</f>
        <v/>
      </c>
    </row>
    <row r="261" spans="1:5" x14ac:dyDescent="0.25">
      <c r="A261" s="9" t="str">
        <f ca="1">IF(A260="","",IF(A260+'Üzleti adatok'!$B$3*60*0.0000115740740740741&gt;='Üzleti adatok'!$B$2,"",RANDBETWEEN(1,60*'Üzleti adatok'!$B$3)*0.0000115740740740741+A260))</f>
        <v/>
      </c>
      <c r="B261" t="str">
        <f ca="1">IF(A261="","",RANDBETWEEN(1,'Üzleti adatok'!$B$4))</f>
        <v/>
      </c>
      <c r="C261" t="str">
        <f ca="1">IF(A261="","",INDEX(Palacsinták!$A$2:$A$101,RANDBETWEEN(1,COUNTA(Palacsinták!$A$2:$A$101))))</f>
        <v/>
      </c>
      <c r="D261" t="str">
        <f ca="1">IF(A261="","",IF(INDEX(Palacsinták!$C$2:$C$101,MATCH(Vásárlás!C261,Palacsinták!$A$2:$A$101,0))-SUMIF(Vásárlás!$C$2:C260,C261,Vásárlás!$B$2:B260)&lt;=0,0,IF(INDEX(Palacsinták!$C$2:$C$101,MATCH(Vásárlás!C261,Palacsinták!$A$2:$A$101,0))-SUMIF(Vásárlás!$C$2:C260,C261,Vásárlás!$B$2:B260)&gt;=B261,B261*INDEX(Palacsinták!$B$2:$B$101,MATCH(Vásárlás!C261,Palacsinták!$A$2:$A$101,0)),(INDEX(Palacsinták!$C$2:$C$101,MATCH(Vásárlás!C261,Palacsinták!$A$2:$A$101,0))-SUMIF(Vásárlás!$C$2:C260,C261,Vásárlás!$B$2:B260))*INDEX(Palacsinták!$B$2:$B$101,MATCH(Vásárlás!C261,Palacsinták!$A$2:$A$101,0)))))</f>
        <v/>
      </c>
      <c r="E261" s="9" t="str">
        <f ca="1">IF(A261="","",IF(E260&gt;A261,E260,A261)+((D261/INDEX(Palacsinták!$B$2:$B$101,MATCH(Vásárlás!C261,Palacsinták!$A$2:$A$101,0)))*'Üzleti adatok'!$B$5*0.0000115740740740741))</f>
        <v/>
      </c>
    </row>
    <row r="262" spans="1:5" x14ac:dyDescent="0.25">
      <c r="A262" s="9" t="str">
        <f ca="1">IF(A261="","",IF(A261+'Üzleti adatok'!$B$3*60*0.0000115740740740741&gt;='Üzleti adatok'!$B$2,"",RANDBETWEEN(1,60*'Üzleti adatok'!$B$3)*0.0000115740740740741+A261))</f>
        <v/>
      </c>
      <c r="B262" t="str">
        <f ca="1">IF(A262="","",RANDBETWEEN(1,'Üzleti adatok'!$B$4))</f>
        <v/>
      </c>
      <c r="C262" t="str">
        <f ca="1">IF(A262="","",INDEX(Palacsinták!$A$2:$A$101,RANDBETWEEN(1,COUNTA(Palacsinták!$A$2:$A$101))))</f>
        <v/>
      </c>
      <c r="D262" t="str">
        <f ca="1">IF(A262="","",IF(INDEX(Palacsinták!$C$2:$C$101,MATCH(Vásárlás!C262,Palacsinták!$A$2:$A$101,0))-SUMIF(Vásárlás!$C$2:C261,C262,Vásárlás!$B$2:B261)&lt;=0,0,IF(INDEX(Palacsinták!$C$2:$C$101,MATCH(Vásárlás!C262,Palacsinták!$A$2:$A$101,0))-SUMIF(Vásárlás!$C$2:C261,C262,Vásárlás!$B$2:B261)&gt;=B262,B262*INDEX(Palacsinták!$B$2:$B$101,MATCH(Vásárlás!C262,Palacsinták!$A$2:$A$101,0)),(INDEX(Palacsinták!$C$2:$C$101,MATCH(Vásárlás!C262,Palacsinták!$A$2:$A$101,0))-SUMIF(Vásárlás!$C$2:C261,C262,Vásárlás!$B$2:B261))*INDEX(Palacsinták!$B$2:$B$101,MATCH(Vásárlás!C262,Palacsinták!$A$2:$A$101,0)))))</f>
        <v/>
      </c>
      <c r="E262" s="9" t="str">
        <f ca="1">IF(A262="","",IF(E261&gt;A262,E261,A262)+((D262/INDEX(Palacsinták!$B$2:$B$101,MATCH(Vásárlás!C262,Palacsinták!$A$2:$A$101,0)))*'Üzleti adatok'!$B$5*0.0000115740740740741))</f>
        <v/>
      </c>
    </row>
    <row r="263" spans="1:5" x14ac:dyDescent="0.25">
      <c r="A263" s="9" t="str">
        <f ca="1">IF(A262="","",IF(A262+'Üzleti adatok'!$B$3*60*0.0000115740740740741&gt;='Üzleti adatok'!$B$2,"",RANDBETWEEN(1,60*'Üzleti adatok'!$B$3)*0.0000115740740740741+A262))</f>
        <v/>
      </c>
      <c r="B263" t="str">
        <f ca="1">IF(A263="","",RANDBETWEEN(1,'Üzleti adatok'!$B$4))</f>
        <v/>
      </c>
      <c r="C263" t="str">
        <f ca="1">IF(A263="","",INDEX(Palacsinták!$A$2:$A$101,RANDBETWEEN(1,COUNTA(Palacsinták!$A$2:$A$101))))</f>
        <v/>
      </c>
      <c r="D263" t="str">
        <f ca="1">IF(A263="","",IF(INDEX(Palacsinták!$C$2:$C$101,MATCH(Vásárlás!C263,Palacsinták!$A$2:$A$101,0))-SUMIF(Vásárlás!$C$2:C262,C263,Vásárlás!$B$2:B262)&lt;=0,0,IF(INDEX(Palacsinták!$C$2:$C$101,MATCH(Vásárlás!C263,Palacsinták!$A$2:$A$101,0))-SUMIF(Vásárlás!$C$2:C262,C263,Vásárlás!$B$2:B262)&gt;=B263,B263*INDEX(Palacsinták!$B$2:$B$101,MATCH(Vásárlás!C263,Palacsinták!$A$2:$A$101,0)),(INDEX(Palacsinták!$C$2:$C$101,MATCH(Vásárlás!C263,Palacsinták!$A$2:$A$101,0))-SUMIF(Vásárlás!$C$2:C262,C263,Vásárlás!$B$2:B262))*INDEX(Palacsinták!$B$2:$B$101,MATCH(Vásárlás!C263,Palacsinták!$A$2:$A$101,0)))))</f>
        <v/>
      </c>
      <c r="E263" s="9" t="str">
        <f ca="1">IF(A263="","",IF(E262&gt;A263,E262,A263)+((D263/INDEX(Palacsinták!$B$2:$B$101,MATCH(Vásárlás!C263,Palacsinták!$A$2:$A$101,0)))*'Üzleti adatok'!$B$5*0.0000115740740740741))</f>
        <v/>
      </c>
    </row>
    <row r="264" spans="1:5" x14ac:dyDescent="0.25">
      <c r="A264" s="9" t="str">
        <f ca="1">IF(A263="","",IF(A263+'Üzleti adatok'!$B$3*60*0.0000115740740740741&gt;='Üzleti adatok'!$B$2,"",RANDBETWEEN(1,60*'Üzleti adatok'!$B$3)*0.0000115740740740741+A263))</f>
        <v/>
      </c>
      <c r="B264" t="str">
        <f ca="1">IF(A264="","",RANDBETWEEN(1,'Üzleti adatok'!$B$4))</f>
        <v/>
      </c>
      <c r="C264" t="str">
        <f ca="1">IF(A264="","",INDEX(Palacsinták!$A$2:$A$101,RANDBETWEEN(1,COUNTA(Palacsinták!$A$2:$A$101))))</f>
        <v/>
      </c>
      <c r="D264" t="str">
        <f ca="1">IF(A264="","",IF(INDEX(Palacsinták!$C$2:$C$101,MATCH(Vásárlás!C264,Palacsinták!$A$2:$A$101,0))-SUMIF(Vásárlás!$C$2:C263,C264,Vásárlás!$B$2:B263)&lt;=0,0,IF(INDEX(Palacsinták!$C$2:$C$101,MATCH(Vásárlás!C264,Palacsinták!$A$2:$A$101,0))-SUMIF(Vásárlás!$C$2:C263,C264,Vásárlás!$B$2:B263)&gt;=B264,B264*INDEX(Palacsinták!$B$2:$B$101,MATCH(Vásárlás!C264,Palacsinták!$A$2:$A$101,0)),(INDEX(Palacsinták!$C$2:$C$101,MATCH(Vásárlás!C264,Palacsinták!$A$2:$A$101,0))-SUMIF(Vásárlás!$C$2:C263,C264,Vásárlás!$B$2:B263))*INDEX(Palacsinták!$B$2:$B$101,MATCH(Vásárlás!C264,Palacsinták!$A$2:$A$101,0)))))</f>
        <v/>
      </c>
      <c r="E264" s="9" t="str">
        <f ca="1">IF(A264="","",IF(E263&gt;A264,E263,A264)+((D264/INDEX(Palacsinták!$B$2:$B$101,MATCH(Vásárlás!C264,Palacsinták!$A$2:$A$101,0)))*'Üzleti adatok'!$B$5*0.0000115740740740741))</f>
        <v/>
      </c>
    </row>
    <row r="265" spans="1:5" x14ac:dyDescent="0.25">
      <c r="A265" s="9" t="str">
        <f ca="1">IF(A264="","",IF(A264+'Üzleti adatok'!$B$3*60*0.0000115740740740741&gt;='Üzleti adatok'!$B$2,"",RANDBETWEEN(1,60*'Üzleti adatok'!$B$3)*0.0000115740740740741+A264))</f>
        <v/>
      </c>
      <c r="B265" t="str">
        <f ca="1">IF(A265="","",RANDBETWEEN(1,'Üzleti adatok'!$B$4))</f>
        <v/>
      </c>
      <c r="C265" t="str">
        <f ca="1">IF(A265="","",INDEX(Palacsinták!$A$2:$A$101,RANDBETWEEN(1,COUNTA(Palacsinták!$A$2:$A$101))))</f>
        <v/>
      </c>
      <c r="D265" t="str">
        <f ca="1">IF(A265="","",IF(INDEX(Palacsinták!$C$2:$C$101,MATCH(Vásárlás!C265,Palacsinták!$A$2:$A$101,0))-SUMIF(Vásárlás!$C$2:C264,C265,Vásárlás!$B$2:B264)&lt;=0,0,IF(INDEX(Palacsinták!$C$2:$C$101,MATCH(Vásárlás!C265,Palacsinták!$A$2:$A$101,0))-SUMIF(Vásárlás!$C$2:C264,C265,Vásárlás!$B$2:B264)&gt;=B265,B265*INDEX(Palacsinták!$B$2:$B$101,MATCH(Vásárlás!C265,Palacsinták!$A$2:$A$101,0)),(INDEX(Palacsinták!$C$2:$C$101,MATCH(Vásárlás!C265,Palacsinták!$A$2:$A$101,0))-SUMIF(Vásárlás!$C$2:C264,C265,Vásárlás!$B$2:B264))*INDEX(Palacsinták!$B$2:$B$101,MATCH(Vásárlás!C265,Palacsinták!$A$2:$A$101,0)))))</f>
        <v/>
      </c>
      <c r="E265" s="9" t="str">
        <f ca="1">IF(A265="","",IF(E264&gt;A265,E264,A265)+((D265/INDEX(Palacsinták!$B$2:$B$101,MATCH(Vásárlás!C265,Palacsinták!$A$2:$A$101,0)))*'Üzleti adatok'!$B$5*0.0000115740740740741))</f>
        <v/>
      </c>
    </row>
    <row r="266" spans="1:5" x14ac:dyDescent="0.25">
      <c r="A266" s="9" t="str">
        <f ca="1">IF(A265="","",IF(A265+'Üzleti adatok'!$B$3*60*0.0000115740740740741&gt;='Üzleti adatok'!$B$2,"",RANDBETWEEN(1,60*'Üzleti adatok'!$B$3)*0.0000115740740740741+A265))</f>
        <v/>
      </c>
      <c r="B266" t="str">
        <f ca="1">IF(A266="","",RANDBETWEEN(1,'Üzleti adatok'!$B$4))</f>
        <v/>
      </c>
      <c r="C266" t="str">
        <f ca="1">IF(A266="","",INDEX(Palacsinták!$A$2:$A$101,RANDBETWEEN(1,COUNTA(Palacsinták!$A$2:$A$101))))</f>
        <v/>
      </c>
      <c r="D266" t="str">
        <f ca="1">IF(A266="","",IF(INDEX(Palacsinták!$C$2:$C$101,MATCH(Vásárlás!C266,Palacsinták!$A$2:$A$101,0))-SUMIF(Vásárlás!$C$2:C265,C266,Vásárlás!$B$2:B265)&lt;=0,0,IF(INDEX(Palacsinták!$C$2:$C$101,MATCH(Vásárlás!C266,Palacsinták!$A$2:$A$101,0))-SUMIF(Vásárlás!$C$2:C265,C266,Vásárlás!$B$2:B265)&gt;=B266,B266*INDEX(Palacsinták!$B$2:$B$101,MATCH(Vásárlás!C266,Palacsinták!$A$2:$A$101,0)),(INDEX(Palacsinták!$C$2:$C$101,MATCH(Vásárlás!C266,Palacsinták!$A$2:$A$101,0))-SUMIF(Vásárlás!$C$2:C265,C266,Vásárlás!$B$2:B265))*INDEX(Palacsinták!$B$2:$B$101,MATCH(Vásárlás!C266,Palacsinták!$A$2:$A$101,0)))))</f>
        <v/>
      </c>
      <c r="E266" s="9" t="str">
        <f ca="1">IF(A266="","",IF(E265&gt;A266,E265,A266)+((D266/INDEX(Palacsinták!$B$2:$B$101,MATCH(Vásárlás!C266,Palacsinták!$A$2:$A$101,0)))*'Üzleti adatok'!$B$5*0.0000115740740740741))</f>
        <v/>
      </c>
    </row>
    <row r="267" spans="1:5" x14ac:dyDescent="0.25">
      <c r="A267" s="9" t="str">
        <f ca="1">IF(A266="","",IF(A266+'Üzleti adatok'!$B$3*60*0.0000115740740740741&gt;='Üzleti adatok'!$B$2,"",RANDBETWEEN(1,60*'Üzleti adatok'!$B$3)*0.0000115740740740741+A266))</f>
        <v/>
      </c>
      <c r="B267" t="str">
        <f ca="1">IF(A267="","",RANDBETWEEN(1,'Üzleti adatok'!$B$4))</f>
        <v/>
      </c>
      <c r="C267" t="str">
        <f ca="1">IF(A267="","",INDEX(Palacsinták!$A$2:$A$101,RANDBETWEEN(1,COUNTA(Palacsinták!$A$2:$A$101))))</f>
        <v/>
      </c>
      <c r="D267" t="str">
        <f ca="1">IF(A267="","",IF(INDEX(Palacsinták!$C$2:$C$101,MATCH(Vásárlás!C267,Palacsinták!$A$2:$A$101,0))-SUMIF(Vásárlás!$C$2:C266,C267,Vásárlás!$B$2:B266)&lt;=0,0,IF(INDEX(Palacsinták!$C$2:$C$101,MATCH(Vásárlás!C267,Palacsinták!$A$2:$A$101,0))-SUMIF(Vásárlás!$C$2:C266,C267,Vásárlás!$B$2:B266)&gt;=B267,B267*INDEX(Palacsinták!$B$2:$B$101,MATCH(Vásárlás!C267,Palacsinták!$A$2:$A$101,0)),(INDEX(Palacsinták!$C$2:$C$101,MATCH(Vásárlás!C267,Palacsinták!$A$2:$A$101,0))-SUMIF(Vásárlás!$C$2:C266,C267,Vásárlás!$B$2:B266))*INDEX(Palacsinták!$B$2:$B$101,MATCH(Vásárlás!C267,Palacsinták!$A$2:$A$101,0)))))</f>
        <v/>
      </c>
      <c r="E267" s="9" t="str">
        <f ca="1">IF(A267="","",IF(E266&gt;A267,E266,A267)+((D267/INDEX(Palacsinták!$B$2:$B$101,MATCH(Vásárlás!C267,Palacsinták!$A$2:$A$101,0)))*'Üzleti adatok'!$B$5*0.0000115740740740741))</f>
        <v/>
      </c>
    </row>
    <row r="268" spans="1:5" x14ac:dyDescent="0.25">
      <c r="A268" s="9" t="str">
        <f ca="1">IF(A267="","",IF(A267+'Üzleti adatok'!$B$3*60*0.0000115740740740741&gt;='Üzleti adatok'!$B$2,"",RANDBETWEEN(1,60*'Üzleti adatok'!$B$3)*0.0000115740740740741+A267))</f>
        <v/>
      </c>
      <c r="B268" t="str">
        <f ca="1">IF(A268="","",RANDBETWEEN(1,'Üzleti adatok'!$B$4))</f>
        <v/>
      </c>
      <c r="C268" t="str">
        <f ca="1">IF(A268="","",INDEX(Palacsinták!$A$2:$A$101,RANDBETWEEN(1,COUNTA(Palacsinták!$A$2:$A$101))))</f>
        <v/>
      </c>
      <c r="D268" t="str">
        <f ca="1">IF(A268="","",IF(INDEX(Palacsinták!$C$2:$C$101,MATCH(Vásárlás!C268,Palacsinták!$A$2:$A$101,0))-SUMIF(Vásárlás!$C$2:C267,C268,Vásárlás!$B$2:B267)&lt;=0,0,IF(INDEX(Palacsinták!$C$2:$C$101,MATCH(Vásárlás!C268,Palacsinták!$A$2:$A$101,0))-SUMIF(Vásárlás!$C$2:C267,C268,Vásárlás!$B$2:B267)&gt;=B268,B268*INDEX(Palacsinták!$B$2:$B$101,MATCH(Vásárlás!C268,Palacsinták!$A$2:$A$101,0)),(INDEX(Palacsinták!$C$2:$C$101,MATCH(Vásárlás!C268,Palacsinták!$A$2:$A$101,0))-SUMIF(Vásárlás!$C$2:C267,C268,Vásárlás!$B$2:B267))*INDEX(Palacsinták!$B$2:$B$101,MATCH(Vásárlás!C268,Palacsinták!$A$2:$A$101,0)))))</f>
        <v/>
      </c>
      <c r="E268" s="9" t="str">
        <f ca="1">IF(A268="","",IF(E267&gt;A268,E267,A268)+((D268/INDEX(Palacsinták!$B$2:$B$101,MATCH(Vásárlás!C268,Palacsinták!$A$2:$A$101,0)))*'Üzleti adatok'!$B$5*0.0000115740740740741))</f>
        <v/>
      </c>
    </row>
    <row r="269" spans="1:5" x14ac:dyDescent="0.25">
      <c r="A269" s="9" t="str">
        <f ca="1">IF(A268="","",IF(A268+'Üzleti adatok'!$B$3*60*0.0000115740740740741&gt;='Üzleti adatok'!$B$2,"",RANDBETWEEN(1,60*'Üzleti adatok'!$B$3)*0.0000115740740740741+A268))</f>
        <v/>
      </c>
      <c r="B269" t="str">
        <f ca="1">IF(A269="","",RANDBETWEEN(1,'Üzleti adatok'!$B$4))</f>
        <v/>
      </c>
      <c r="C269" t="str">
        <f ca="1">IF(A269="","",INDEX(Palacsinták!$A$2:$A$101,RANDBETWEEN(1,COUNTA(Palacsinták!$A$2:$A$101))))</f>
        <v/>
      </c>
      <c r="D269" t="str">
        <f ca="1">IF(A269="","",IF(INDEX(Palacsinták!$C$2:$C$101,MATCH(Vásárlás!C269,Palacsinták!$A$2:$A$101,0))-SUMIF(Vásárlás!$C$2:C268,C269,Vásárlás!$B$2:B268)&lt;=0,0,IF(INDEX(Palacsinták!$C$2:$C$101,MATCH(Vásárlás!C269,Palacsinták!$A$2:$A$101,0))-SUMIF(Vásárlás!$C$2:C268,C269,Vásárlás!$B$2:B268)&gt;=B269,B269*INDEX(Palacsinták!$B$2:$B$101,MATCH(Vásárlás!C269,Palacsinták!$A$2:$A$101,0)),(INDEX(Palacsinták!$C$2:$C$101,MATCH(Vásárlás!C269,Palacsinták!$A$2:$A$101,0))-SUMIF(Vásárlás!$C$2:C268,C269,Vásárlás!$B$2:B268))*INDEX(Palacsinták!$B$2:$B$101,MATCH(Vásárlás!C269,Palacsinták!$A$2:$A$101,0)))))</f>
        <v/>
      </c>
      <c r="E269" s="9" t="str">
        <f ca="1">IF(A269="","",IF(E268&gt;A269,E268,A269)+((D269/INDEX(Palacsinták!$B$2:$B$101,MATCH(Vásárlás!C269,Palacsinták!$A$2:$A$101,0)))*'Üzleti adatok'!$B$5*0.0000115740740740741))</f>
        <v/>
      </c>
    </row>
    <row r="270" spans="1:5" x14ac:dyDescent="0.25">
      <c r="A270" s="9" t="str">
        <f ca="1">IF(A269="","",IF(A269+'Üzleti adatok'!$B$3*60*0.0000115740740740741&gt;='Üzleti adatok'!$B$2,"",RANDBETWEEN(1,60*'Üzleti adatok'!$B$3)*0.0000115740740740741+A269))</f>
        <v/>
      </c>
      <c r="B270" t="str">
        <f ca="1">IF(A270="","",RANDBETWEEN(1,'Üzleti adatok'!$B$4))</f>
        <v/>
      </c>
      <c r="C270" t="str">
        <f ca="1">IF(A270="","",INDEX(Palacsinták!$A$2:$A$101,RANDBETWEEN(1,COUNTA(Palacsinták!$A$2:$A$101))))</f>
        <v/>
      </c>
      <c r="D270" t="str">
        <f ca="1">IF(A270="","",IF(INDEX(Palacsinták!$C$2:$C$101,MATCH(Vásárlás!C270,Palacsinták!$A$2:$A$101,0))-SUMIF(Vásárlás!$C$2:C269,C270,Vásárlás!$B$2:B269)&lt;=0,0,IF(INDEX(Palacsinták!$C$2:$C$101,MATCH(Vásárlás!C270,Palacsinták!$A$2:$A$101,0))-SUMIF(Vásárlás!$C$2:C269,C270,Vásárlás!$B$2:B269)&gt;=B270,B270*INDEX(Palacsinták!$B$2:$B$101,MATCH(Vásárlás!C270,Palacsinták!$A$2:$A$101,0)),(INDEX(Palacsinták!$C$2:$C$101,MATCH(Vásárlás!C270,Palacsinták!$A$2:$A$101,0))-SUMIF(Vásárlás!$C$2:C269,C270,Vásárlás!$B$2:B269))*INDEX(Palacsinták!$B$2:$B$101,MATCH(Vásárlás!C270,Palacsinták!$A$2:$A$101,0)))))</f>
        <v/>
      </c>
      <c r="E270" s="9" t="str">
        <f ca="1">IF(A270="","",IF(E269&gt;A270,E269,A270)+((D270/INDEX(Palacsinták!$B$2:$B$101,MATCH(Vásárlás!C270,Palacsinták!$A$2:$A$101,0)))*'Üzleti adatok'!$B$5*0.0000115740740740741))</f>
        <v/>
      </c>
    </row>
    <row r="271" spans="1:5" x14ac:dyDescent="0.25">
      <c r="A271" s="9" t="str">
        <f ca="1">IF(A270="","",IF(A270+'Üzleti adatok'!$B$3*60*0.0000115740740740741&gt;='Üzleti adatok'!$B$2,"",RANDBETWEEN(1,60*'Üzleti adatok'!$B$3)*0.0000115740740740741+A270))</f>
        <v/>
      </c>
      <c r="B271" t="str">
        <f ca="1">IF(A271="","",RANDBETWEEN(1,'Üzleti adatok'!$B$4))</f>
        <v/>
      </c>
      <c r="C271" t="str">
        <f ca="1">IF(A271="","",INDEX(Palacsinták!$A$2:$A$101,RANDBETWEEN(1,COUNTA(Palacsinták!$A$2:$A$101))))</f>
        <v/>
      </c>
      <c r="D271" t="str">
        <f ca="1">IF(A271="","",IF(INDEX(Palacsinták!$C$2:$C$101,MATCH(Vásárlás!C271,Palacsinták!$A$2:$A$101,0))-SUMIF(Vásárlás!$C$2:C270,C271,Vásárlás!$B$2:B270)&lt;=0,0,IF(INDEX(Palacsinták!$C$2:$C$101,MATCH(Vásárlás!C271,Palacsinták!$A$2:$A$101,0))-SUMIF(Vásárlás!$C$2:C270,C271,Vásárlás!$B$2:B270)&gt;=B271,B271*INDEX(Palacsinták!$B$2:$B$101,MATCH(Vásárlás!C271,Palacsinták!$A$2:$A$101,0)),(INDEX(Palacsinták!$C$2:$C$101,MATCH(Vásárlás!C271,Palacsinták!$A$2:$A$101,0))-SUMIF(Vásárlás!$C$2:C270,C271,Vásárlás!$B$2:B270))*INDEX(Palacsinták!$B$2:$B$101,MATCH(Vásárlás!C271,Palacsinták!$A$2:$A$101,0)))))</f>
        <v/>
      </c>
      <c r="E271" s="9" t="str">
        <f ca="1">IF(A271="","",IF(E270&gt;A271,E270,A271)+((D271/INDEX(Palacsinták!$B$2:$B$101,MATCH(Vásárlás!C271,Palacsinták!$A$2:$A$101,0)))*'Üzleti adatok'!$B$5*0.0000115740740740741))</f>
        <v/>
      </c>
    </row>
    <row r="272" spans="1:5" x14ac:dyDescent="0.25">
      <c r="A272" s="9" t="str">
        <f ca="1">IF(A271="","",IF(A271+'Üzleti adatok'!$B$3*60*0.0000115740740740741&gt;='Üzleti adatok'!$B$2,"",RANDBETWEEN(1,60*'Üzleti adatok'!$B$3)*0.0000115740740740741+A271))</f>
        <v/>
      </c>
      <c r="B272" t="str">
        <f ca="1">IF(A272="","",RANDBETWEEN(1,'Üzleti adatok'!$B$4))</f>
        <v/>
      </c>
      <c r="C272" t="str">
        <f ca="1">IF(A272="","",INDEX(Palacsinták!$A$2:$A$101,RANDBETWEEN(1,COUNTA(Palacsinták!$A$2:$A$101))))</f>
        <v/>
      </c>
      <c r="D272" t="str">
        <f ca="1">IF(A272="","",IF(INDEX(Palacsinták!$C$2:$C$101,MATCH(Vásárlás!C272,Palacsinták!$A$2:$A$101,0))-SUMIF(Vásárlás!$C$2:C271,C272,Vásárlás!$B$2:B271)&lt;=0,0,IF(INDEX(Palacsinták!$C$2:$C$101,MATCH(Vásárlás!C272,Palacsinták!$A$2:$A$101,0))-SUMIF(Vásárlás!$C$2:C271,C272,Vásárlás!$B$2:B271)&gt;=B272,B272*INDEX(Palacsinták!$B$2:$B$101,MATCH(Vásárlás!C272,Palacsinták!$A$2:$A$101,0)),(INDEX(Palacsinták!$C$2:$C$101,MATCH(Vásárlás!C272,Palacsinták!$A$2:$A$101,0))-SUMIF(Vásárlás!$C$2:C271,C272,Vásárlás!$B$2:B271))*INDEX(Palacsinták!$B$2:$B$101,MATCH(Vásárlás!C272,Palacsinták!$A$2:$A$101,0)))))</f>
        <v/>
      </c>
      <c r="E272" s="9" t="str">
        <f ca="1">IF(A272="","",IF(E271&gt;A272,E271,A272)+((D272/INDEX(Palacsinták!$B$2:$B$101,MATCH(Vásárlás!C272,Palacsinták!$A$2:$A$101,0)))*'Üzleti adatok'!$B$5*0.0000115740740740741))</f>
        <v/>
      </c>
    </row>
    <row r="273" spans="1:5" x14ac:dyDescent="0.25">
      <c r="A273" s="9" t="str">
        <f ca="1">IF(A272="","",IF(A272+'Üzleti adatok'!$B$3*60*0.0000115740740740741&gt;='Üzleti adatok'!$B$2,"",RANDBETWEEN(1,60*'Üzleti adatok'!$B$3)*0.0000115740740740741+A272))</f>
        <v/>
      </c>
      <c r="B273" t="str">
        <f ca="1">IF(A273="","",RANDBETWEEN(1,'Üzleti adatok'!$B$4))</f>
        <v/>
      </c>
      <c r="C273" t="str">
        <f ca="1">IF(A273="","",INDEX(Palacsinták!$A$2:$A$101,RANDBETWEEN(1,COUNTA(Palacsinták!$A$2:$A$101))))</f>
        <v/>
      </c>
      <c r="D273" t="str">
        <f ca="1">IF(A273="","",IF(INDEX(Palacsinták!$C$2:$C$101,MATCH(Vásárlás!C273,Palacsinták!$A$2:$A$101,0))-SUMIF(Vásárlás!$C$2:C272,C273,Vásárlás!$B$2:B272)&lt;=0,0,IF(INDEX(Palacsinták!$C$2:$C$101,MATCH(Vásárlás!C273,Palacsinták!$A$2:$A$101,0))-SUMIF(Vásárlás!$C$2:C272,C273,Vásárlás!$B$2:B272)&gt;=B273,B273*INDEX(Palacsinták!$B$2:$B$101,MATCH(Vásárlás!C273,Palacsinták!$A$2:$A$101,0)),(INDEX(Palacsinták!$C$2:$C$101,MATCH(Vásárlás!C273,Palacsinták!$A$2:$A$101,0))-SUMIF(Vásárlás!$C$2:C272,C273,Vásárlás!$B$2:B272))*INDEX(Palacsinták!$B$2:$B$101,MATCH(Vásárlás!C273,Palacsinták!$A$2:$A$101,0)))))</f>
        <v/>
      </c>
      <c r="E273" s="9" t="str">
        <f ca="1">IF(A273="","",IF(E272&gt;A273,E272,A273)+((D273/INDEX(Palacsinták!$B$2:$B$101,MATCH(Vásárlás!C273,Palacsinták!$A$2:$A$101,0)))*'Üzleti adatok'!$B$5*0.0000115740740740741))</f>
        <v/>
      </c>
    </row>
    <row r="274" spans="1:5" x14ac:dyDescent="0.25">
      <c r="A274" s="9" t="str">
        <f ca="1">IF(A273="","",IF(A273+'Üzleti adatok'!$B$3*60*0.0000115740740740741&gt;='Üzleti adatok'!$B$2,"",RANDBETWEEN(1,60*'Üzleti adatok'!$B$3)*0.0000115740740740741+A273))</f>
        <v/>
      </c>
      <c r="B274" t="str">
        <f ca="1">IF(A274="","",RANDBETWEEN(1,'Üzleti adatok'!$B$4))</f>
        <v/>
      </c>
      <c r="C274" t="str">
        <f ca="1">IF(A274="","",INDEX(Palacsinták!$A$2:$A$101,RANDBETWEEN(1,COUNTA(Palacsinták!$A$2:$A$101))))</f>
        <v/>
      </c>
      <c r="D274" t="str">
        <f ca="1">IF(A274="","",IF(INDEX(Palacsinták!$C$2:$C$101,MATCH(Vásárlás!C274,Palacsinták!$A$2:$A$101,0))-SUMIF(Vásárlás!$C$2:C273,C274,Vásárlás!$B$2:B273)&lt;=0,0,IF(INDEX(Palacsinták!$C$2:$C$101,MATCH(Vásárlás!C274,Palacsinták!$A$2:$A$101,0))-SUMIF(Vásárlás!$C$2:C273,C274,Vásárlás!$B$2:B273)&gt;=B274,B274*INDEX(Palacsinták!$B$2:$B$101,MATCH(Vásárlás!C274,Palacsinták!$A$2:$A$101,0)),(INDEX(Palacsinták!$C$2:$C$101,MATCH(Vásárlás!C274,Palacsinták!$A$2:$A$101,0))-SUMIF(Vásárlás!$C$2:C273,C274,Vásárlás!$B$2:B273))*INDEX(Palacsinták!$B$2:$B$101,MATCH(Vásárlás!C274,Palacsinták!$A$2:$A$101,0)))))</f>
        <v/>
      </c>
      <c r="E274" s="9" t="str">
        <f ca="1">IF(A274="","",IF(E273&gt;A274,E273,A274)+((D274/INDEX(Palacsinták!$B$2:$B$101,MATCH(Vásárlás!C274,Palacsinták!$A$2:$A$101,0)))*'Üzleti adatok'!$B$5*0.0000115740740740741))</f>
        <v/>
      </c>
    </row>
    <row r="275" spans="1:5" x14ac:dyDescent="0.25">
      <c r="A275" s="9" t="str">
        <f ca="1">IF(A274="","",IF(A274+'Üzleti adatok'!$B$3*60*0.0000115740740740741&gt;='Üzleti adatok'!$B$2,"",RANDBETWEEN(1,60*'Üzleti adatok'!$B$3)*0.0000115740740740741+A274))</f>
        <v/>
      </c>
      <c r="B275" t="str">
        <f ca="1">IF(A275="","",RANDBETWEEN(1,'Üzleti adatok'!$B$4))</f>
        <v/>
      </c>
      <c r="C275" t="str">
        <f ca="1">IF(A275="","",INDEX(Palacsinták!$A$2:$A$101,RANDBETWEEN(1,COUNTA(Palacsinták!$A$2:$A$101))))</f>
        <v/>
      </c>
      <c r="D275" t="str">
        <f ca="1">IF(A275="","",IF(INDEX(Palacsinták!$C$2:$C$101,MATCH(Vásárlás!C275,Palacsinták!$A$2:$A$101,0))-SUMIF(Vásárlás!$C$2:C274,C275,Vásárlás!$B$2:B274)&lt;=0,0,IF(INDEX(Palacsinták!$C$2:$C$101,MATCH(Vásárlás!C275,Palacsinták!$A$2:$A$101,0))-SUMIF(Vásárlás!$C$2:C274,C275,Vásárlás!$B$2:B274)&gt;=B275,B275*INDEX(Palacsinták!$B$2:$B$101,MATCH(Vásárlás!C275,Palacsinták!$A$2:$A$101,0)),(INDEX(Palacsinták!$C$2:$C$101,MATCH(Vásárlás!C275,Palacsinták!$A$2:$A$101,0))-SUMIF(Vásárlás!$C$2:C274,C275,Vásárlás!$B$2:B274))*INDEX(Palacsinták!$B$2:$B$101,MATCH(Vásárlás!C275,Palacsinták!$A$2:$A$101,0)))))</f>
        <v/>
      </c>
      <c r="E275" s="9" t="str">
        <f ca="1">IF(A275="","",IF(E274&gt;A275,E274,A275)+((D275/INDEX(Palacsinták!$B$2:$B$101,MATCH(Vásárlás!C275,Palacsinták!$A$2:$A$101,0)))*'Üzleti adatok'!$B$5*0.0000115740740740741))</f>
        <v/>
      </c>
    </row>
    <row r="276" spans="1:5" x14ac:dyDescent="0.25">
      <c r="A276" s="9" t="str">
        <f ca="1">IF(A275="","",IF(A275+'Üzleti adatok'!$B$3*60*0.0000115740740740741&gt;='Üzleti adatok'!$B$2,"",RANDBETWEEN(1,60*'Üzleti adatok'!$B$3)*0.0000115740740740741+A275))</f>
        <v/>
      </c>
      <c r="B276" t="str">
        <f ca="1">IF(A276="","",RANDBETWEEN(1,'Üzleti adatok'!$B$4))</f>
        <v/>
      </c>
      <c r="C276" t="str">
        <f ca="1">IF(A276="","",INDEX(Palacsinták!$A$2:$A$101,RANDBETWEEN(1,COUNTA(Palacsinták!$A$2:$A$101))))</f>
        <v/>
      </c>
      <c r="D276" t="str">
        <f ca="1">IF(A276="","",IF(INDEX(Palacsinták!$C$2:$C$101,MATCH(Vásárlás!C276,Palacsinták!$A$2:$A$101,0))-SUMIF(Vásárlás!$C$2:C275,C276,Vásárlás!$B$2:B275)&lt;=0,0,IF(INDEX(Palacsinták!$C$2:$C$101,MATCH(Vásárlás!C276,Palacsinták!$A$2:$A$101,0))-SUMIF(Vásárlás!$C$2:C275,C276,Vásárlás!$B$2:B275)&gt;=B276,B276*INDEX(Palacsinták!$B$2:$B$101,MATCH(Vásárlás!C276,Palacsinták!$A$2:$A$101,0)),(INDEX(Palacsinták!$C$2:$C$101,MATCH(Vásárlás!C276,Palacsinták!$A$2:$A$101,0))-SUMIF(Vásárlás!$C$2:C275,C276,Vásárlás!$B$2:B275))*INDEX(Palacsinták!$B$2:$B$101,MATCH(Vásárlás!C276,Palacsinták!$A$2:$A$101,0)))))</f>
        <v/>
      </c>
      <c r="E276" s="9" t="str">
        <f ca="1">IF(A276="","",IF(E275&gt;A276,E275,A276)+((D276/INDEX(Palacsinták!$B$2:$B$101,MATCH(Vásárlás!C276,Palacsinták!$A$2:$A$101,0)))*'Üzleti adatok'!$B$5*0.0000115740740740741))</f>
        <v/>
      </c>
    </row>
    <row r="277" spans="1:5" x14ac:dyDescent="0.25">
      <c r="A277" s="9" t="str">
        <f ca="1">IF(A276="","",IF(A276+'Üzleti adatok'!$B$3*60*0.0000115740740740741&gt;='Üzleti adatok'!$B$2,"",RANDBETWEEN(1,60*'Üzleti adatok'!$B$3)*0.0000115740740740741+A276))</f>
        <v/>
      </c>
      <c r="B277" t="str">
        <f ca="1">IF(A277="","",RANDBETWEEN(1,'Üzleti adatok'!$B$4))</f>
        <v/>
      </c>
      <c r="C277" t="str">
        <f ca="1">IF(A277="","",INDEX(Palacsinták!$A$2:$A$101,RANDBETWEEN(1,COUNTA(Palacsinták!$A$2:$A$101))))</f>
        <v/>
      </c>
      <c r="D277" t="str">
        <f ca="1">IF(A277="","",IF(INDEX(Palacsinták!$C$2:$C$101,MATCH(Vásárlás!C277,Palacsinták!$A$2:$A$101,0))-SUMIF(Vásárlás!$C$2:C276,C277,Vásárlás!$B$2:B276)&lt;=0,0,IF(INDEX(Palacsinták!$C$2:$C$101,MATCH(Vásárlás!C277,Palacsinták!$A$2:$A$101,0))-SUMIF(Vásárlás!$C$2:C276,C277,Vásárlás!$B$2:B276)&gt;=B277,B277*INDEX(Palacsinták!$B$2:$B$101,MATCH(Vásárlás!C277,Palacsinták!$A$2:$A$101,0)),(INDEX(Palacsinták!$C$2:$C$101,MATCH(Vásárlás!C277,Palacsinták!$A$2:$A$101,0))-SUMIF(Vásárlás!$C$2:C276,C277,Vásárlás!$B$2:B276))*INDEX(Palacsinták!$B$2:$B$101,MATCH(Vásárlás!C277,Palacsinták!$A$2:$A$101,0)))))</f>
        <v/>
      </c>
      <c r="E277" s="9" t="str">
        <f ca="1">IF(A277="","",IF(E276&gt;A277,E276,A277)+((D277/INDEX(Palacsinták!$B$2:$B$101,MATCH(Vásárlás!C277,Palacsinták!$A$2:$A$101,0)))*'Üzleti adatok'!$B$5*0.0000115740740740741))</f>
        <v/>
      </c>
    </row>
    <row r="278" spans="1:5" x14ac:dyDescent="0.25">
      <c r="A278" s="9" t="str">
        <f ca="1">IF(A277="","",IF(A277+'Üzleti adatok'!$B$3*60*0.0000115740740740741&gt;='Üzleti adatok'!$B$2,"",RANDBETWEEN(1,60*'Üzleti adatok'!$B$3)*0.0000115740740740741+A277))</f>
        <v/>
      </c>
      <c r="B278" t="str">
        <f ca="1">IF(A278="","",RANDBETWEEN(1,'Üzleti adatok'!$B$4))</f>
        <v/>
      </c>
      <c r="C278" t="str">
        <f ca="1">IF(A278="","",INDEX(Palacsinták!$A$2:$A$101,RANDBETWEEN(1,COUNTA(Palacsinták!$A$2:$A$101))))</f>
        <v/>
      </c>
      <c r="D278" t="str">
        <f ca="1">IF(A278="","",IF(INDEX(Palacsinták!$C$2:$C$101,MATCH(Vásárlás!C278,Palacsinták!$A$2:$A$101,0))-SUMIF(Vásárlás!$C$2:C277,C278,Vásárlás!$B$2:B277)&lt;=0,0,IF(INDEX(Palacsinták!$C$2:$C$101,MATCH(Vásárlás!C278,Palacsinták!$A$2:$A$101,0))-SUMIF(Vásárlás!$C$2:C277,C278,Vásárlás!$B$2:B277)&gt;=B278,B278*INDEX(Palacsinták!$B$2:$B$101,MATCH(Vásárlás!C278,Palacsinták!$A$2:$A$101,0)),(INDEX(Palacsinták!$C$2:$C$101,MATCH(Vásárlás!C278,Palacsinták!$A$2:$A$101,0))-SUMIF(Vásárlás!$C$2:C277,C278,Vásárlás!$B$2:B277))*INDEX(Palacsinták!$B$2:$B$101,MATCH(Vásárlás!C278,Palacsinták!$A$2:$A$101,0)))))</f>
        <v/>
      </c>
      <c r="E278" s="9" t="str">
        <f ca="1">IF(A278="","",IF(E277&gt;A278,E277,A278)+((D278/INDEX(Palacsinták!$B$2:$B$101,MATCH(Vásárlás!C278,Palacsinták!$A$2:$A$101,0)))*'Üzleti adatok'!$B$5*0.0000115740740740741))</f>
        <v/>
      </c>
    </row>
    <row r="279" spans="1:5" x14ac:dyDescent="0.25">
      <c r="A279" s="9" t="str">
        <f ca="1">IF(A278="","",IF(A278+'Üzleti adatok'!$B$3*60*0.0000115740740740741&gt;='Üzleti adatok'!$B$2,"",RANDBETWEEN(1,60*'Üzleti adatok'!$B$3)*0.0000115740740740741+A278))</f>
        <v/>
      </c>
      <c r="B279" t="str">
        <f ca="1">IF(A279="","",RANDBETWEEN(1,'Üzleti adatok'!$B$4))</f>
        <v/>
      </c>
      <c r="C279" t="str">
        <f ca="1">IF(A279="","",INDEX(Palacsinták!$A$2:$A$101,RANDBETWEEN(1,COUNTA(Palacsinták!$A$2:$A$101))))</f>
        <v/>
      </c>
      <c r="D279" t="str">
        <f ca="1">IF(A279="","",IF(INDEX(Palacsinták!$C$2:$C$101,MATCH(Vásárlás!C279,Palacsinták!$A$2:$A$101,0))-SUMIF(Vásárlás!$C$2:C278,C279,Vásárlás!$B$2:B278)&lt;=0,0,IF(INDEX(Palacsinták!$C$2:$C$101,MATCH(Vásárlás!C279,Palacsinták!$A$2:$A$101,0))-SUMIF(Vásárlás!$C$2:C278,C279,Vásárlás!$B$2:B278)&gt;=B279,B279*INDEX(Palacsinták!$B$2:$B$101,MATCH(Vásárlás!C279,Palacsinták!$A$2:$A$101,0)),(INDEX(Palacsinták!$C$2:$C$101,MATCH(Vásárlás!C279,Palacsinták!$A$2:$A$101,0))-SUMIF(Vásárlás!$C$2:C278,C279,Vásárlás!$B$2:B278))*INDEX(Palacsinták!$B$2:$B$101,MATCH(Vásárlás!C279,Palacsinták!$A$2:$A$101,0)))))</f>
        <v/>
      </c>
      <c r="E279" s="9" t="str">
        <f ca="1">IF(A279="","",IF(E278&gt;A279,E278,A279)+((D279/INDEX(Palacsinták!$B$2:$B$101,MATCH(Vásárlás!C279,Palacsinták!$A$2:$A$101,0)))*'Üzleti adatok'!$B$5*0.0000115740740740741))</f>
        <v/>
      </c>
    </row>
    <row r="280" spans="1:5" x14ac:dyDescent="0.25">
      <c r="A280" s="9" t="str">
        <f ca="1">IF(A279="","",IF(A279+'Üzleti adatok'!$B$3*60*0.0000115740740740741&gt;='Üzleti adatok'!$B$2,"",RANDBETWEEN(1,60*'Üzleti adatok'!$B$3)*0.0000115740740740741+A279))</f>
        <v/>
      </c>
      <c r="B280" t="str">
        <f ca="1">IF(A280="","",RANDBETWEEN(1,'Üzleti adatok'!$B$4))</f>
        <v/>
      </c>
      <c r="C280" t="str">
        <f ca="1">IF(A280="","",INDEX(Palacsinták!$A$2:$A$101,RANDBETWEEN(1,COUNTA(Palacsinták!$A$2:$A$101))))</f>
        <v/>
      </c>
      <c r="D280" t="str">
        <f ca="1">IF(A280="","",IF(INDEX(Palacsinták!$C$2:$C$101,MATCH(Vásárlás!C280,Palacsinták!$A$2:$A$101,0))-SUMIF(Vásárlás!$C$2:C279,C280,Vásárlás!$B$2:B279)&lt;=0,0,IF(INDEX(Palacsinták!$C$2:$C$101,MATCH(Vásárlás!C280,Palacsinták!$A$2:$A$101,0))-SUMIF(Vásárlás!$C$2:C279,C280,Vásárlás!$B$2:B279)&gt;=B280,B280*INDEX(Palacsinták!$B$2:$B$101,MATCH(Vásárlás!C280,Palacsinták!$A$2:$A$101,0)),(INDEX(Palacsinták!$C$2:$C$101,MATCH(Vásárlás!C280,Palacsinták!$A$2:$A$101,0))-SUMIF(Vásárlás!$C$2:C279,C280,Vásárlás!$B$2:B279))*INDEX(Palacsinták!$B$2:$B$101,MATCH(Vásárlás!C280,Palacsinták!$A$2:$A$101,0)))))</f>
        <v/>
      </c>
      <c r="E280" s="9" t="str">
        <f ca="1">IF(A280="","",IF(E279&gt;A280,E279,A280)+((D280/INDEX(Palacsinták!$B$2:$B$101,MATCH(Vásárlás!C280,Palacsinták!$A$2:$A$101,0)))*'Üzleti adatok'!$B$5*0.0000115740740740741))</f>
        <v/>
      </c>
    </row>
    <row r="281" spans="1:5" x14ac:dyDescent="0.25">
      <c r="A281" s="9" t="str">
        <f ca="1">IF(A280="","",IF(A280+'Üzleti adatok'!$B$3*60*0.0000115740740740741&gt;='Üzleti adatok'!$B$2,"",RANDBETWEEN(1,60*'Üzleti adatok'!$B$3)*0.0000115740740740741+A280))</f>
        <v/>
      </c>
      <c r="B281" t="str">
        <f ca="1">IF(A281="","",RANDBETWEEN(1,'Üzleti adatok'!$B$4))</f>
        <v/>
      </c>
      <c r="C281" t="str">
        <f ca="1">IF(A281="","",INDEX(Palacsinták!$A$2:$A$101,RANDBETWEEN(1,COUNTA(Palacsinták!$A$2:$A$101))))</f>
        <v/>
      </c>
      <c r="D281" t="str">
        <f ca="1">IF(A281="","",IF(INDEX(Palacsinták!$C$2:$C$101,MATCH(Vásárlás!C281,Palacsinták!$A$2:$A$101,0))-SUMIF(Vásárlás!$C$2:C280,C281,Vásárlás!$B$2:B280)&lt;=0,0,IF(INDEX(Palacsinták!$C$2:$C$101,MATCH(Vásárlás!C281,Palacsinták!$A$2:$A$101,0))-SUMIF(Vásárlás!$C$2:C280,C281,Vásárlás!$B$2:B280)&gt;=B281,B281*INDEX(Palacsinták!$B$2:$B$101,MATCH(Vásárlás!C281,Palacsinták!$A$2:$A$101,0)),(INDEX(Palacsinták!$C$2:$C$101,MATCH(Vásárlás!C281,Palacsinták!$A$2:$A$101,0))-SUMIF(Vásárlás!$C$2:C280,C281,Vásárlás!$B$2:B280))*INDEX(Palacsinták!$B$2:$B$101,MATCH(Vásárlás!C281,Palacsinták!$A$2:$A$101,0)))))</f>
        <v/>
      </c>
      <c r="E281" s="9" t="str">
        <f ca="1">IF(A281="","",IF(E280&gt;A281,E280,A281)+((D281/INDEX(Palacsinták!$B$2:$B$101,MATCH(Vásárlás!C281,Palacsinták!$A$2:$A$101,0)))*'Üzleti adatok'!$B$5*0.0000115740740740741))</f>
        <v/>
      </c>
    </row>
    <row r="282" spans="1:5" x14ac:dyDescent="0.25">
      <c r="A282" s="9" t="str">
        <f ca="1">IF(A281="","",IF(A281+'Üzleti adatok'!$B$3*60*0.0000115740740740741&gt;='Üzleti adatok'!$B$2,"",RANDBETWEEN(1,60*'Üzleti adatok'!$B$3)*0.0000115740740740741+A281))</f>
        <v/>
      </c>
      <c r="B282" t="str">
        <f ca="1">IF(A282="","",RANDBETWEEN(1,'Üzleti adatok'!$B$4))</f>
        <v/>
      </c>
      <c r="C282" t="str">
        <f ca="1">IF(A282="","",INDEX(Palacsinták!$A$2:$A$101,RANDBETWEEN(1,COUNTA(Palacsinták!$A$2:$A$101))))</f>
        <v/>
      </c>
      <c r="D282" t="str">
        <f ca="1">IF(A282="","",IF(INDEX(Palacsinták!$C$2:$C$101,MATCH(Vásárlás!C282,Palacsinták!$A$2:$A$101,0))-SUMIF(Vásárlás!$C$2:C281,C282,Vásárlás!$B$2:B281)&lt;=0,0,IF(INDEX(Palacsinták!$C$2:$C$101,MATCH(Vásárlás!C282,Palacsinták!$A$2:$A$101,0))-SUMIF(Vásárlás!$C$2:C281,C282,Vásárlás!$B$2:B281)&gt;=B282,B282*INDEX(Palacsinták!$B$2:$B$101,MATCH(Vásárlás!C282,Palacsinták!$A$2:$A$101,0)),(INDEX(Palacsinták!$C$2:$C$101,MATCH(Vásárlás!C282,Palacsinták!$A$2:$A$101,0))-SUMIF(Vásárlás!$C$2:C281,C282,Vásárlás!$B$2:B281))*INDEX(Palacsinták!$B$2:$B$101,MATCH(Vásárlás!C282,Palacsinták!$A$2:$A$101,0)))))</f>
        <v/>
      </c>
      <c r="E282" s="9" t="str">
        <f ca="1">IF(A282="","",IF(E281&gt;A282,E281,A282)+((D282/INDEX(Palacsinták!$B$2:$B$101,MATCH(Vásárlás!C282,Palacsinták!$A$2:$A$101,0)))*'Üzleti adatok'!$B$5*0.0000115740740740741))</f>
        <v/>
      </c>
    </row>
    <row r="283" spans="1:5" x14ac:dyDescent="0.25">
      <c r="A283" s="9" t="str">
        <f ca="1">IF(A282="","",IF(A282+'Üzleti adatok'!$B$3*60*0.0000115740740740741&gt;='Üzleti adatok'!$B$2,"",RANDBETWEEN(1,60*'Üzleti adatok'!$B$3)*0.0000115740740740741+A282))</f>
        <v/>
      </c>
      <c r="B283" t="str">
        <f ca="1">IF(A283="","",RANDBETWEEN(1,'Üzleti adatok'!$B$4))</f>
        <v/>
      </c>
      <c r="C283" t="str">
        <f ca="1">IF(A283="","",INDEX(Palacsinták!$A$2:$A$101,RANDBETWEEN(1,COUNTA(Palacsinták!$A$2:$A$101))))</f>
        <v/>
      </c>
      <c r="D283" t="str">
        <f ca="1">IF(A283="","",IF(INDEX(Palacsinták!$C$2:$C$101,MATCH(Vásárlás!C283,Palacsinták!$A$2:$A$101,0))-SUMIF(Vásárlás!$C$2:C282,C283,Vásárlás!$B$2:B282)&lt;=0,0,IF(INDEX(Palacsinták!$C$2:$C$101,MATCH(Vásárlás!C283,Palacsinták!$A$2:$A$101,0))-SUMIF(Vásárlás!$C$2:C282,C283,Vásárlás!$B$2:B282)&gt;=B283,B283*INDEX(Palacsinták!$B$2:$B$101,MATCH(Vásárlás!C283,Palacsinták!$A$2:$A$101,0)),(INDEX(Palacsinták!$C$2:$C$101,MATCH(Vásárlás!C283,Palacsinták!$A$2:$A$101,0))-SUMIF(Vásárlás!$C$2:C282,C283,Vásárlás!$B$2:B282))*INDEX(Palacsinták!$B$2:$B$101,MATCH(Vásárlás!C283,Palacsinták!$A$2:$A$101,0)))))</f>
        <v/>
      </c>
      <c r="E283" s="9" t="str">
        <f ca="1">IF(A283="","",IF(E282&gt;A283,E282,A283)+((D283/INDEX(Palacsinták!$B$2:$B$101,MATCH(Vásárlás!C283,Palacsinták!$A$2:$A$101,0)))*'Üzleti adatok'!$B$5*0.0000115740740740741))</f>
        <v/>
      </c>
    </row>
    <row r="284" spans="1:5" x14ac:dyDescent="0.25">
      <c r="A284" s="9" t="str">
        <f ca="1">IF(A283="","",IF(A283+'Üzleti adatok'!$B$3*60*0.0000115740740740741&gt;='Üzleti adatok'!$B$2,"",RANDBETWEEN(1,60*'Üzleti adatok'!$B$3)*0.0000115740740740741+A283))</f>
        <v/>
      </c>
      <c r="B284" t="str">
        <f ca="1">IF(A284="","",RANDBETWEEN(1,'Üzleti adatok'!$B$4))</f>
        <v/>
      </c>
      <c r="C284" t="str">
        <f ca="1">IF(A284="","",INDEX(Palacsinták!$A$2:$A$101,RANDBETWEEN(1,COUNTA(Palacsinták!$A$2:$A$101))))</f>
        <v/>
      </c>
      <c r="D284" t="str">
        <f ca="1">IF(A284="","",IF(INDEX(Palacsinták!$C$2:$C$101,MATCH(Vásárlás!C284,Palacsinták!$A$2:$A$101,0))-SUMIF(Vásárlás!$C$2:C283,C284,Vásárlás!$B$2:B283)&lt;=0,0,IF(INDEX(Palacsinták!$C$2:$C$101,MATCH(Vásárlás!C284,Palacsinták!$A$2:$A$101,0))-SUMIF(Vásárlás!$C$2:C283,C284,Vásárlás!$B$2:B283)&gt;=B284,B284*INDEX(Palacsinták!$B$2:$B$101,MATCH(Vásárlás!C284,Palacsinták!$A$2:$A$101,0)),(INDEX(Palacsinták!$C$2:$C$101,MATCH(Vásárlás!C284,Palacsinták!$A$2:$A$101,0))-SUMIF(Vásárlás!$C$2:C283,C284,Vásárlás!$B$2:B283))*INDEX(Palacsinták!$B$2:$B$101,MATCH(Vásárlás!C284,Palacsinták!$A$2:$A$101,0)))))</f>
        <v/>
      </c>
      <c r="E284" s="9" t="str">
        <f ca="1">IF(A284="","",IF(E283&gt;A284,E283,A284)+((D284/INDEX(Palacsinták!$B$2:$B$101,MATCH(Vásárlás!C284,Palacsinták!$A$2:$A$101,0)))*'Üzleti adatok'!$B$5*0.0000115740740740741))</f>
        <v/>
      </c>
    </row>
    <row r="285" spans="1:5" x14ac:dyDescent="0.25">
      <c r="A285" s="9" t="str">
        <f ca="1">IF(A284="","",IF(A284+'Üzleti adatok'!$B$3*60*0.0000115740740740741&gt;='Üzleti adatok'!$B$2,"",RANDBETWEEN(1,60*'Üzleti adatok'!$B$3)*0.0000115740740740741+A284))</f>
        <v/>
      </c>
      <c r="B285" t="str">
        <f ca="1">IF(A285="","",RANDBETWEEN(1,'Üzleti adatok'!$B$4))</f>
        <v/>
      </c>
      <c r="C285" t="str">
        <f ca="1">IF(A285="","",INDEX(Palacsinták!$A$2:$A$101,RANDBETWEEN(1,COUNTA(Palacsinták!$A$2:$A$101))))</f>
        <v/>
      </c>
      <c r="D285" t="str">
        <f ca="1">IF(A285="","",IF(INDEX(Palacsinták!$C$2:$C$101,MATCH(Vásárlás!C285,Palacsinták!$A$2:$A$101,0))-SUMIF(Vásárlás!$C$2:C284,C285,Vásárlás!$B$2:B284)&lt;=0,0,IF(INDEX(Palacsinták!$C$2:$C$101,MATCH(Vásárlás!C285,Palacsinták!$A$2:$A$101,0))-SUMIF(Vásárlás!$C$2:C284,C285,Vásárlás!$B$2:B284)&gt;=B285,B285*INDEX(Palacsinták!$B$2:$B$101,MATCH(Vásárlás!C285,Palacsinták!$A$2:$A$101,0)),(INDEX(Palacsinták!$C$2:$C$101,MATCH(Vásárlás!C285,Palacsinták!$A$2:$A$101,0))-SUMIF(Vásárlás!$C$2:C284,C285,Vásárlás!$B$2:B284))*INDEX(Palacsinták!$B$2:$B$101,MATCH(Vásárlás!C285,Palacsinták!$A$2:$A$101,0)))))</f>
        <v/>
      </c>
      <c r="E285" s="9" t="str">
        <f ca="1">IF(A285="","",IF(E284&gt;A285,E284,A285)+((D285/INDEX(Palacsinták!$B$2:$B$101,MATCH(Vásárlás!C285,Palacsinták!$A$2:$A$101,0)))*'Üzleti adatok'!$B$5*0.0000115740740740741))</f>
        <v/>
      </c>
    </row>
    <row r="286" spans="1:5" x14ac:dyDescent="0.25">
      <c r="A286" s="9" t="str">
        <f ca="1">IF(A285="","",IF(A285+'Üzleti adatok'!$B$3*60*0.0000115740740740741&gt;='Üzleti adatok'!$B$2,"",RANDBETWEEN(1,60*'Üzleti adatok'!$B$3)*0.0000115740740740741+A285))</f>
        <v/>
      </c>
      <c r="B286" t="str">
        <f ca="1">IF(A286="","",RANDBETWEEN(1,'Üzleti adatok'!$B$4))</f>
        <v/>
      </c>
      <c r="C286" t="str">
        <f ca="1">IF(A286="","",INDEX(Palacsinták!$A$2:$A$101,RANDBETWEEN(1,COUNTA(Palacsinták!$A$2:$A$101))))</f>
        <v/>
      </c>
      <c r="D286" t="str">
        <f ca="1">IF(A286="","",IF(INDEX(Palacsinták!$C$2:$C$101,MATCH(Vásárlás!C286,Palacsinták!$A$2:$A$101,0))-SUMIF(Vásárlás!$C$2:C285,C286,Vásárlás!$B$2:B285)&lt;=0,0,IF(INDEX(Palacsinták!$C$2:$C$101,MATCH(Vásárlás!C286,Palacsinták!$A$2:$A$101,0))-SUMIF(Vásárlás!$C$2:C285,C286,Vásárlás!$B$2:B285)&gt;=B286,B286*INDEX(Palacsinták!$B$2:$B$101,MATCH(Vásárlás!C286,Palacsinták!$A$2:$A$101,0)),(INDEX(Palacsinták!$C$2:$C$101,MATCH(Vásárlás!C286,Palacsinták!$A$2:$A$101,0))-SUMIF(Vásárlás!$C$2:C285,C286,Vásárlás!$B$2:B285))*INDEX(Palacsinták!$B$2:$B$101,MATCH(Vásárlás!C286,Palacsinták!$A$2:$A$101,0)))))</f>
        <v/>
      </c>
      <c r="E286" s="9" t="str">
        <f ca="1">IF(A286="","",IF(E285&gt;A286,E285,A286)+((D286/INDEX(Palacsinták!$B$2:$B$101,MATCH(Vásárlás!C286,Palacsinták!$A$2:$A$101,0)))*'Üzleti adatok'!$B$5*0.0000115740740740741))</f>
        <v/>
      </c>
    </row>
    <row r="287" spans="1:5" x14ac:dyDescent="0.25">
      <c r="A287" s="9" t="str">
        <f ca="1">IF(A286="","",IF(A286+'Üzleti adatok'!$B$3*60*0.0000115740740740741&gt;='Üzleti adatok'!$B$2,"",RANDBETWEEN(1,60*'Üzleti adatok'!$B$3)*0.0000115740740740741+A286))</f>
        <v/>
      </c>
      <c r="B287" t="str">
        <f ca="1">IF(A287="","",RANDBETWEEN(1,'Üzleti adatok'!$B$4))</f>
        <v/>
      </c>
      <c r="C287" t="str">
        <f ca="1">IF(A287="","",INDEX(Palacsinták!$A$2:$A$101,RANDBETWEEN(1,COUNTA(Palacsinták!$A$2:$A$101))))</f>
        <v/>
      </c>
      <c r="D287" t="str">
        <f ca="1">IF(A287="","",IF(INDEX(Palacsinták!$C$2:$C$101,MATCH(Vásárlás!C287,Palacsinták!$A$2:$A$101,0))-SUMIF(Vásárlás!$C$2:C286,C287,Vásárlás!$B$2:B286)&lt;=0,0,IF(INDEX(Palacsinták!$C$2:$C$101,MATCH(Vásárlás!C287,Palacsinták!$A$2:$A$101,0))-SUMIF(Vásárlás!$C$2:C286,C287,Vásárlás!$B$2:B286)&gt;=B287,B287*INDEX(Palacsinták!$B$2:$B$101,MATCH(Vásárlás!C287,Palacsinták!$A$2:$A$101,0)),(INDEX(Palacsinták!$C$2:$C$101,MATCH(Vásárlás!C287,Palacsinták!$A$2:$A$101,0))-SUMIF(Vásárlás!$C$2:C286,C287,Vásárlás!$B$2:B286))*INDEX(Palacsinták!$B$2:$B$101,MATCH(Vásárlás!C287,Palacsinták!$A$2:$A$101,0)))))</f>
        <v/>
      </c>
      <c r="E287" s="9" t="str">
        <f ca="1">IF(A287="","",IF(E286&gt;A287,E286,A287)+((D287/INDEX(Palacsinták!$B$2:$B$101,MATCH(Vásárlás!C287,Palacsinták!$A$2:$A$101,0)))*'Üzleti adatok'!$B$5*0.0000115740740740741))</f>
        <v/>
      </c>
    </row>
    <row r="288" spans="1:5" x14ac:dyDescent="0.25">
      <c r="A288" s="9" t="str">
        <f ca="1">IF(A287="","",IF(A287+'Üzleti adatok'!$B$3*60*0.0000115740740740741&gt;='Üzleti adatok'!$B$2,"",RANDBETWEEN(1,60*'Üzleti adatok'!$B$3)*0.0000115740740740741+A287))</f>
        <v/>
      </c>
      <c r="B288" t="str">
        <f ca="1">IF(A288="","",RANDBETWEEN(1,'Üzleti adatok'!$B$4))</f>
        <v/>
      </c>
      <c r="C288" t="str">
        <f ca="1">IF(A288="","",INDEX(Palacsinták!$A$2:$A$101,RANDBETWEEN(1,COUNTA(Palacsinták!$A$2:$A$101))))</f>
        <v/>
      </c>
      <c r="D288" t="str">
        <f ca="1">IF(A288="","",IF(INDEX(Palacsinták!$C$2:$C$101,MATCH(Vásárlás!C288,Palacsinták!$A$2:$A$101,0))-SUMIF(Vásárlás!$C$2:C287,C288,Vásárlás!$B$2:B287)&lt;=0,0,IF(INDEX(Palacsinták!$C$2:$C$101,MATCH(Vásárlás!C288,Palacsinták!$A$2:$A$101,0))-SUMIF(Vásárlás!$C$2:C287,C288,Vásárlás!$B$2:B287)&gt;=B288,B288*INDEX(Palacsinták!$B$2:$B$101,MATCH(Vásárlás!C288,Palacsinták!$A$2:$A$101,0)),(INDEX(Palacsinták!$C$2:$C$101,MATCH(Vásárlás!C288,Palacsinták!$A$2:$A$101,0))-SUMIF(Vásárlás!$C$2:C287,C288,Vásárlás!$B$2:B287))*INDEX(Palacsinták!$B$2:$B$101,MATCH(Vásárlás!C288,Palacsinták!$A$2:$A$101,0)))))</f>
        <v/>
      </c>
      <c r="E288" s="9" t="str">
        <f ca="1">IF(A288="","",IF(E287&gt;A288,E287,A288)+((D288/INDEX(Palacsinták!$B$2:$B$101,MATCH(Vásárlás!C288,Palacsinták!$A$2:$A$101,0)))*'Üzleti adatok'!$B$5*0.0000115740740740741))</f>
        <v/>
      </c>
    </row>
    <row r="289" spans="1:5" x14ac:dyDescent="0.25">
      <c r="A289" s="9" t="str">
        <f ca="1">IF(A288="","",IF(A288+'Üzleti adatok'!$B$3*60*0.0000115740740740741&gt;='Üzleti adatok'!$B$2,"",RANDBETWEEN(1,60*'Üzleti adatok'!$B$3)*0.0000115740740740741+A288))</f>
        <v/>
      </c>
      <c r="B289" t="str">
        <f ca="1">IF(A289="","",RANDBETWEEN(1,'Üzleti adatok'!$B$4))</f>
        <v/>
      </c>
      <c r="C289" t="str">
        <f ca="1">IF(A289="","",INDEX(Palacsinták!$A$2:$A$101,RANDBETWEEN(1,COUNTA(Palacsinták!$A$2:$A$101))))</f>
        <v/>
      </c>
      <c r="D289" t="str">
        <f ca="1">IF(A289="","",IF(INDEX(Palacsinták!$C$2:$C$101,MATCH(Vásárlás!C289,Palacsinták!$A$2:$A$101,0))-SUMIF(Vásárlás!$C$2:C288,C289,Vásárlás!$B$2:B288)&lt;=0,0,IF(INDEX(Palacsinták!$C$2:$C$101,MATCH(Vásárlás!C289,Palacsinták!$A$2:$A$101,0))-SUMIF(Vásárlás!$C$2:C288,C289,Vásárlás!$B$2:B288)&gt;=B289,B289*INDEX(Palacsinták!$B$2:$B$101,MATCH(Vásárlás!C289,Palacsinták!$A$2:$A$101,0)),(INDEX(Palacsinták!$C$2:$C$101,MATCH(Vásárlás!C289,Palacsinták!$A$2:$A$101,0))-SUMIF(Vásárlás!$C$2:C288,C289,Vásárlás!$B$2:B288))*INDEX(Palacsinták!$B$2:$B$101,MATCH(Vásárlás!C289,Palacsinták!$A$2:$A$101,0)))))</f>
        <v/>
      </c>
      <c r="E289" s="9" t="str">
        <f ca="1">IF(A289="","",IF(E288&gt;A289,E288,A289)+((D289/INDEX(Palacsinták!$B$2:$B$101,MATCH(Vásárlás!C289,Palacsinták!$A$2:$A$101,0)))*'Üzleti adatok'!$B$5*0.0000115740740740741))</f>
        <v/>
      </c>
    </row>
    <row r="290" spans="1:5" x14ac:dyDescent="0.25">
      <c r="A290" s="9" t="str">
        <f ca="1">IF(A289="","",IF(A289+'Üzleti adatok'!$B$3*60*0.0000115740740740741&gt;='Üzleti adatok'!$B$2,"",RANDBETWEEN(1,60*'Üzleti adatok'!$B$3)*0.0000115740740740741+A289))</f>
        <v/>
      </c>
      <c r="B290" t="str">
        <f ca="1">IF(A290="","",RANDBETWEEN(1,'Üzleti adatok'!$B$4))</f>
        <v/>
      </c>
      <c r="C290" t="str">
        <f ca="1">IF(A290="","",INDEX(Palacsinták!$A$2:$A$101,RANDBETWEEN(1,COUNTA(Palacsinták!$A$2:$A$101))))</f>
        <v/>
      </c>
      <c r="D290" t="str">
        <f ca="1">IF(A290="","",IF(INDEX(Palacsinták!$C$2:$C$101,MATCH(Vásárlás!C290,Palacsinták!$A$2:$A$101,0))-SUMIF(Vásárlás!$C$2:C289,C290,Vásárlás!$B$2:B289)&lt;=0,0,IF(INDEX(Palacsinták!$C$2:$C$101,MATCH(Vásárlás!C290,Palacsinták!$A$2:$A$101,0))-SUMIF(Vásárlás!$C$2:C289,C290,Vásárlás!$B$2:B289)&gt;=B290,B290*INDEX(Palacsinták!$B$2:$B$101,MATCH(Vásárlás!C290,Palacsinták!$A$2:$A$101,0)),(INDEX(Palacsinták!$C$2:$C$101,MATCH(Vásárlás!C290,Palacsinták!$A$2:$A$101,0))-SUMIF(Vásárlás!$C$2:C289,C290,Vásárlás!$B$2:B289))*INDEX(Palacsinták!$B$2:$B$101,MATCH(Vásárlás!C290,Palacsinták!$A$2:$A$101,0)))))</f>
        <v/>
      </c>
      <c r="E290" s="9" t="str">
        <f ca="1">IF(A290="","",IF(E289&gt;A290,E289,A290)+((D290/INDEX(Palacsinták!$B$2:$B$101,MATCH(Vásárlás!C290,Palacsinták!$A$2:$A$101,0)))*'Üzleti adatok'!$B$5*0.0000115740740740741))</f>
        <v/>
      </c>
    </row>
    <row r="291" spans="1:5" x14ac:dyDescent="0.25">
      <c r="A291" s="9" t="str">
        <f ca="1">IF(A290="","",IF(A290+'Üzleti adatok'!$B$3*60*0.0000115740740740741&gt;='Üzleti adatok'!$B$2,"",RANDBETWEEN(1,60*'Üzleti adatok'!$B$3)*0.0000115740740740741+A290))</f>
        <v/>
      </c>
      <c r="B291" t="str">
        <f ca="1">IF(A291="","",RANDBETWEEN(1,'Üzleti adatok'!$B$4))</f>
        <v/>
      </c>
      <c r="C291" t="str">
        <f ca="1">IF(A291="","",INDEX(Palacsinták!$A$2:$A$101,RANDBETWEEN(1,COUNTA(Palacsinták!$A$2:$A$101))))</f>
        <v/>
      </c>
      <c r="D291" t="str">
        <f ca="1">IF(A291="","",IF(INDEX(Palacsinták!$C$2:$C$101,MATCH(Vásárlás!C291,Palacsinták!$A$2:$A$101,0))-SUMIF(Vásárlás!$C$2:C290,C291,Vásárlás!$B$2:B290)&lt;=0,0,IF(INDEX(Palacsinták!$C$2:$C$101,MATCH(Vásárlás!C291,Palacsinták!$A$2:$A$101,0))-SUMIF(Vásárlás!$C$2:C290,C291,Vásárlás!$B$2:B290)&gt;=B291,B291*INDEX(Palacsinták!$B$2:$B$101,MATCH(Vásárlás!C291,Palacsinták!$A$2:$A$101,0)),(INDEX(Palacsinták!$C$2:$C$101,MATCH(Vásárlás!C291,Palacsinták!$A$2:$A$101,0))-SUMIF(Vásárlás!$C$2:C290,C291,Vásárlás!$B$2:B290))*INDEX(Palacsinták!$B$2:$B$101,MATCH(Vásárlás!C291,Palacsinták!$A$2:$A$101,0)))))</f>
        <v/>
      </c>
      <c r="E291" s="9" t="str">
        <f ca="1">IF(A291="","",IF(E290&gt;A291,E290,A291)+((D291/INDEX(Palacsinták!$B$2:$B$101,MATCH(Vásárlás!C291,Palacsinták!$A$2:$A$101,0)))*'Üzleti adatok'!$B$5*0.0000115740740740741))</f>
        <v/>
      </c>
    </row>
    <row r="292" spans="1:5" x14ac:dyDescent="0.25">
      <c r="A292" s="9" t="str">
        <f ca="1">IF(A291="","",IF(A291+'Üzleti adatok'!$B$3*60*0.0000115740740740741&gt;='Üzleti adatok'!$B$2,"",RANDBETWEEN(1,60*'Üzleti adatok'!$B$3)*0.0000115740740740741+A291))</f>
        <v/>
      </c>
      <c r="B292" t="str">
        <f ca="1">IF(A292="","",RANDBETWEEN(1,'Üzleti adatok'!$B$4))</f>
        <v/>
      </c>
      <c r="C292" t="str">
        <f ca="1">IF(A292="","",INDEX(Palacsinták!$A$2:$A$101,RANDBETWEEN(1,COUNTA(Palacsinták!$A$2:$A$101))))</f>
        <v/>
      </c>
      <c r="D292" t="str">
        <f ca="1">IF(A292="","",IF(INDEX(Palacsinták!$C$2:$C$101,MATCH(Vásárlás!C292,Palacsinták!$A$2:$A$101,0))-SUMIF(Vásárlás!$C$2:C291,C292,Vásárlás!$B$2:B291)&lt;=0,0,IF(INDEX(Palacsinták!$C$2:$C$101,MATCH(Vásárlás!C292,Palacsinták!$A$2:$A$101,0))-SUMIF(Vásárlás!$C$2:C291,C292,Vásárlás!$B$2:B291)&gt;=B292,B292*INDEX(Palacsinták!$B$2:$B$101,MATCH(Vásárlás!C292,Palacsinták!$A$2:$A$101,0)),(INDEX(Palacsinták!$C$2:$C$101,MATCH(Vásárlás!C292,Palacsinták!$A$2:$A$101,0))-SUMIF(Vásárlás!$C$2:C291,C292,Vásárlás!$B$2:B291))*INDEX(Palacsinták!$B$2:$B$101,MATCH(Vásárlás!C292,Palacsinták!$A$2:$A$101,0)))))</f>
        <v/>
      </c>
      <c r="E292" s="9" t="str">
        <f ca="1">IF(A292="","",IF(E291&gt;A292,E291,A292)+((D292/INDEX(Palacsinták!$B$2:$B$101,MATCH(Vásárlás!C292,Palacsinták!$A$2:$A$101,0)))*'Üzleti adatok'!$B$5*0.0000115740740740741))</f>
        <v/>
      </c>
    </row>
    <row r="293" spans="1:5" x14ac:dyDescent="0.25">
      <c r="A293" s="9" t="str">
        <f ca="1">IF(A292="","",IF(A292+'Üzleti adatok'!$B$3*60*0.0000115740740740741&gt;='Üzleti adatok'!$B$2,"",RANDBETWEEN(1,60*'Üzleti adatok'!$B$3)*0.0000115740740740741+A292))</f>
        <v/>
      </c>
      <c r="B293" t="str">
        <f ca="1">IF(A293="","",RANDBETWEEN(1,'Üzleti adatok'!$B$4))</f>
        <v/>
      </c>
      <c r="C293" t="str">
        <f ca="1">IF(A293="","",INDEX(Palacsinták!$A$2:$A$101,RANDBETWEEN(1,COUNTA(Palacsinták!$A$2:$A$101))))</f>
        <v/>
      </c>
      <c r="D293" t="str">
        <f ca="1">IF(A293="","",IF(INDEX(Palacsinták!$C$2:$C$101,MATCH(Vásárlás!C293,Palacsinták!$A$2:$A$101,0))-SUMIF(Vásárlás!$C$2:C292,C293,Vásárlás!$B$2:B292)&lt;=0,0,IF(INDEX(Palacsinták!$C$2:$C$101,MATCH(Vásárlás!C293,Palacsinták!$A$2:$A$101,0))-SUMIF(Vásárlás!$C$2:C292,C293,Vásárlás!$B$2:B292)&gt;=B293,B293*INDEX(Palacsinták!$B$2:$B$101,MATCH(Vásárlás!C293,Palacsinták!$A$2:$A$101,0)),(INDEX(Palacsinták!$C$2:$C$101,MATCH(Vásárlás!C293,Palacsinták!$A$2:$A$101,0))-SUMIF(Vásárlás!$C$2:C292,C293,Vásárlás!$B$2:B292))*INDEX(Palacsinták!$B$2:$B$101,MATCH(Vásárlás!C293,Palacsinták!$A$2:$A$101,0)))))</f>
        <v/>
      </c>
      <c r="E293" s="9" t="str">
        <f ca="1">IF(A293="","",IF(E292&gt;A293,E292,A293)+((D293/INDEX(Palacsinták!$B$2:$B$101,MATCH(Vásárlás!C293,Palacsinták!$A$2:$A$101,0)))*'Üzleti adatok'!$B$5*0.0000115740740740741))</f>
        <v/>
      </c>
    </row>
    <row r="294" spans="1:5" x14ac:dyDescent="0.25">
      <c r="A294" s="9" t="str">
        <f ca="1">IF(A293="","",IF(A293+'Üzleti adatok'!$B$3*60*0.0000115740740740741&gt;='Üzleti adatok'!$B$2,"",RANDBETWEEN(1,60*'Üzleti adatok'!$B$3)*0.0000115740740740741+A293))</f>
        <v/>
      </c>
      <c r="B294" t="str">
        <f ca="1">IF(A294="","",RANDBETWEEN(1,'Üzleti adatok'!$B$4))</f>
        <v/>
      </c>
      <c r="C294" t="str">
        <f ca="1">IF(A294="","",INDEX(Palacsinták!$A$2:$A$101,RANDBETWEEN(1,COUNTA(Palacsinták!$A$2:$A$101))))</f>
        <v/>
      </c>
      <c r="D294" t="str">
        <f ca="1">IF(A294="","",IF(INDEX(Palacsinták!$C$2:$C$101,MATCH(Vásárlás!C294,Palacsinták!$A$2:$A$101,0))-SUMIF(Vásárlás!$C$2:C293,C294,Vásárlás!$B$2:B293)&lt;=0,0,IF(INDEX(Palacsinták!$C$2:$C$101,MATCH(Vásárlás!C294,Palacsinták!$A$2:$A$101,0))-SUMIF(Vásárlás!$C$2:C293,C294,Vásárlás!$B$2:B293)&gt;=B294,B294*INDEX(Palacsinták!$B$2:$B$101,MATCH(Vásárlás!C294,Palacsinták!$A$2:$A$101,0)),(INDEX(Palacsinták!$C$2:$C$101,MATCH(Vásárlás!C294,Palacsinták!$A$2:$A$101,0))-SUMIF(Vásárlás!$C$2:C293,C294,Vásárlás!$B$2:B293))*INDEX(Palacsinták!$B$2:$B$101,MATCH(Vásárlás!C294,Palacsinták!$A$2:$A$101,0)))))</f>
        <v/>
      </c>
      <c r="E294" s="9" t="str">
        <f ca="1">IF(A294="","",IF(E293&gt;A294,E293,A294)+((D294/INDEX(Palacsinták!$B$2:$B$101,MATCH(Vásárlás!C294,Palacsinták!$A$2:$A$101,0)))*'Üzleti adatok'!$B$5*0.0000115740740740741))</f>
        <v/>
      </c>
    </row>
    <row r="295" spans="1:5" x14ac:dyDescent="0.25">
      <c r="A295" s="9" t="str">
        <f ca="1">IF(A294="","",IF(A294+'Üzleti adatok'!$B$3*60*0.0000115740740740741&gt;='Üzleti adatok'!$B$2,"",RANDBETWEEN(1,60*'Üzleti adatok'!$B$3)*0.0000115740740740741+A294))</f>
        <v/>
      </c>
      <c r="B295" t="str">
        <f ca="1">IF(A295="","",RANDBETWEEN(1,'Üzleti adatok'!$B$4))</f>
        <v/>
      </c>
      <c r="C295" t="str">
        <f ca="1">IF(A295="","",INDEX(Palacsinták!$A$2:$A$101,RANDBETWEEN(1,COUNTA(Palacsinták!$A$2:$A$101))))</f>
        <v/>
      </c>
      <c r="D295" t="str">
        <f ca="1">IF(A295="","",IF(INDEX(Palacsinták!$C$2:$C$101,MATCH(Vásárlás!C295,Palacsinták!$A$2:$A$101,0))-SUMIF(Vásárlás!$C$2:C294,C295,Vásárlás!$B$2:B294)&lt;=0,0,IF(INDEX(Palacsinták!$C$2:$C$101,MATCH(Vásárlás!C295,Palacsinták!$A$2:$A$101,0))-SUMIF(Vásárlás!$C$2:C294,C295,Vásárlás!$B$2:B294)&gt;=B295,B295*INDEX(Palacsinták!$B$2:$B$101,MATCH(Vásárlás!C295,Palacsinták!$A$2:$A$101,0)),(INDEX(Palacsinták!$C$2:$C$101,MATCH(Vásárlás!C295,Palacsinták!$A$2:$A$101,0))-SUMIF(Vásárlás!$C$2:C294,C295,Vásárlás!$B$2:B294))*INDEX(Palacsinták!$B$2:$B$101,MATCH(Vásárlás!C295,Palacsinták!$A$2:$A$101,0)))))</f>
        <v/>
      </c>
      <c r="E295" s="9" t="str">
        <f ca="1">IF(A295="","",IF(E294&gt;A295,E294,A295)+((D295/INDEX(Palacsinták!$B$2:$B$101,MATCH(Vásárlás!C295,Palacsinták!$A$2:$A$101,0)))*'Üzleti adatok'!$B$5*0.0000115740740740741))</f>
        <v/>
      </c>
    </row>
    <row r="296" spans="1:5" x14ac:dyDescent="0.25">
      <c r="A296" s="9" t="str">
        <f ca="1">IF(A295="","",IF(A295+'Üzleti adatok'!$B$3*60*0.0000115740740740741&gt;='Üzleti adatok'!$B$2,"",RANDBETWEEN(1,60*'Üzleti adatok'!$B$3)*0.0000115740740740741+A295))</f>
        <v/>
      </c>
      <c r="B296" t="str">
        <f ca="1">IF(A296="","",RANDBETWEEN(1,'Üzleti adatok'!$B$4))</f>
        <v/>
      </c>
      <c r="C296" t="str">
        <f ca="1">IF(A296="","",INDEX(Palacsinták!$A$2:$A$101,RANDBETWEEN(1,COUNTA(Palacsinták!$A$2:$A$101))))</f>
        <v/>
      </c>
      <c r="D296" t="str">
        <f ca="1">IF(A296="","",IF(INDEX(Palacsinták!$C$2:$C$101,MATCH(Vásárlás!C296,Palacsinták!$A$2:$A$101,0))-SUMIF(Vásárlás!$C$2:C295,C296,Vásárlás!$B$2:B295)&lt;=0,0,IF(INDEX(Palacsinták!$C$2:$C$101,MATCH(Vásárlás!C296,Palacsinták!$A$2:$A$101,0))-SUMIF(Vásárlás!$C$2:C295,C296,Vásárlás!$B$2:B295)&gt;=B296,B296*INDEX(Palacsinták!$B$2:$B$101,MATCH(Vásárlás!C296,Palacsinták!$A$2:$A$101,0)),(INDEX(Palacsinták!$C$2:$C$101,MATCH(Vásárlás!C296,Palacsinták!$A$2:$A$101,0))-SUMIF(Vásárlás!$C$2:C295,C296,Vásárlás!$B$2:B295))*INDEX(Palacsinták!$B$2:$B$101,MATCH(Vásárlás!C296,Palacsinták!$A$2:$A$101,0)))))</f>
        <v/>
      </c>
      <c r="E296" s="9" t="str">
        <f ca="1">IF(A296="","",IF(E295&gt;A296,E295,A296)+((D296/INDEX(Palacsinták!$B$2:$B$101,MATCH(Vásárlás!C296,Palacsinták!$A$2:$A$101,0)))*'Üzleti adatok'!$B$5*0.0000115740740740741))</f>
        <v/>
      </c>
    </row>
    <row r="297" spans="1:5" x14ac:dyDescent="0.25">
      <c r="A297" s="9" t="str">
        <f ca="1">IF(A296="","",IF(A296+'Üzleti adatok'!$B$3*60*0.0000115740740740741&gt;='Üzleti adatok'!$B$2,"",RANDBETWEEN(1,60*'Üzleti adatok'!$B$3)*0.0000115740740740741+A296))</f>
        <v/>
      </c>
      <c r="B297" t="str">
        <f ca="1">IF(A297="","",RANDBETWEEN(1,'Üzleti adatok'!$B$4))</f>
        <v/>
      </c>
      <c r="C297" t="str">
        <f ca="1">IF(A297="","",INDEX(Palacsinták!$A$2:$A$101,RANDBETWEEN(1,COUNTA(Palacsinták!$A$2:$A$101))))</f>
        <v/>
      </c>
      <c r="D297" t="str">
        <f ca="1">IF(A297="","",IF(INDEX(Palacsinták!$C$2:$C$101,MATCH(Vásárlás!C297,Palacsinták!$A$2:$A$101,0))-SUMIF(Vásárlás!$C$2:C296,C297,Vásárlás!$B$2:B296)&lt;=0,0,IF(INDEX(Palacsinták!$C$2:$C$101,MATCH(Vásárlás!C297,Palacsinták!$A$2:$A$101,0))-SUMIF(Vásárlás!$C$2:C296,C297,Vásárlás!$B$2:B296)&gt;=B297,B297*INDEX(Palacsinták!$B$2:$B$101,MATCH(Vásárlás!C297,Palacsinták!$A$2:$A$101,0)),(INDEX(Palacsinták!$C$2:$C$101,MATCH(Vásárlás!C297,Palacsinták!$A$2:$A$101,0))-SUMIF(Vásárlás!$C$2:C296,C297,Vásárlás!$B$2:B296))*INDEX(Palacsinták!$B$2:$B$101,MATCH(Vásárlás!C297,Palacsinták!$A$2:$A$101,0)))))</f>
        <v/>
      </c>
      <c r="E297" s="9" t="str">
        <f ca="1">IF(A297="","",IF(E296&gt;A297,E296,A297)+((D297/INDEX(Palacsinták!$B$2:$B$101,MATCH(Vásárlás!C297,Palacsinták!$A$2:$A$101,0)))*'Üzleti adatok'!$B$5*0.0000115740740740741))</f>
        <v/>
      </c>
    </row>
    <row r="298" spans="1:5" x14ac:dyDescent="0.25">
      <c r="A298" s="9" t="str">
        <f ca="1">IF(A297="","",IF(A297+'Üzleti adatok'!$B$3*60*0.0000115740740740741&gt;='Üzleti adatok'!$B$2,"",RANDBETWEEN(1,60*'Üzleti adatok'!$B$3)*0.0000115740740740741+A297))</f>
        <v/>
      </c>
      <c r="B298" t="str">
        <f ca="1">IF(A298="","",RANDBETWEEN(1,'Üzleti adatok'!$B$4))</f>
        <v/>
      </c>
      <c r="C298" t="str">
        <f ca="1">IF(A298="","",INDEX(Palacsinták!$A$2:$A$101,RANDBETWEEN(1,COUNTA(Palacsinták!$A$2:$A$101))))</f>
        <v/>
      </c>
      <c r="D298" t="str">
        <f ca="1">IF(A298="","",IF(INDEX(Palacsinták!$C$2:$C$101,MATCH(Vásárlás!C298,Palacsinták!$A$2:$A$101,0))-SUMIF(Vásárlás!$C$2:C297,C298,Vásárlás!$B$2:B297)&lt;=0,0,IF(INDEX(Palacsinták!$C$2:$C$101,MATCH(Vásárlás!C298,Palacsinták!$A$2:$A$101,0))-SUMIF(Vásárlás!$C$2:C297,C298,Vásárlás!$B$2:B297)&gt;=B298,B298*INDEX(Palacsinták!$B$2:$B$101,MATCH(Vásárlás!C298,Palacsinták!$A$2:$A$101,0)),(INDEX(Palacsinták!$C$2:$C$101,MATCH(Vásárlás!C298,Palacsinták!$A$2:$A$101,0))-SUMIF(Vásárlás!$C$2:C297,C298,Vásárlás!$B$2:B297))*INDEX(Palacsinták!$B$2:$B$101,MATCH(Vásárlás!C298,Palacsinták!$A$2:$A$101,0)))))</f>
        <v/>
      </c>
      <c r="E298" s="9" t="str">
        <f ca="1">IF(A298="","",IF(E297&gt;A298,E297,A298)+((D298/INDEX(Palacsinták!$B$2:$B$101,MATCH(Vásárlás!C298,Palacsinták!$A$2:$A$101,0)))*'Üzleti adatok'!$B$5*0.0000115740740740741))</f>
        <v/>
      </c>
    </row>
    <row r="299" spans="1:5" x14ac:dyDescent="0.25">
      <c r="A299" s="9" t="str">
        <f ca="1">IF(A298="","",IF(A298+'Üzleti adatok'!$B$3*60*0.0000115740740740741&gt;='Üzleti adatok'!$B$2,"",RANDBETWEEN(1,60*'Üzleti adatok'!$B$3)*0.0000115740740740741+A298))</f>
        <v/>
      </c>
      <c r="B299" t="str">
        <f ca="1">IF(A299="","",RANDBETWEEN(1,'Üzleti adatok'!$B$4))</f>
        <v/>
      </c>
      <c r="C299" t="str">
        <f ca="1">IF(A299="","",INDEX(Palacsinták!$A$2:$A$101,RANDBETWEEN(1,COUNTA(Palacsinták!$A$2:$A$101))))</f>
        <v/>
      </c>
      <c r="D299" t="str">
        <f ca="1">IF(A299="","",IF(INDEX(Palacsinták!$C$2:$C$101,MATCH(Vásárlás!C299,Palacsinták!$A$2:$A$101,0))-SUMIF(Vásárlás!$C$2:C298,C299,Vásárlás!$B$2:B298)&lt;=0,0,IF(INDEX(Palacsinták!$C$2:$C$101,MATCH(Vásárlás!C299,Palacsinták!$A$2:$A$101,0))-SUMIF(Vásárlás!$C$2:C298,C299,Vásárlás!$B$2:B298)&gt;=B299,B299*INDEX(Palacsinták!$B$2:$B$101,MATCH(Vásárlás!C299,Palacsinták!$A$2:$A$101,0)),(INDEX(Palacsinták!$C$2:$C$101,MATCH(Vásárlás!C299,Palacsinták!$A$2:$A$101,0))-SUMIF(Vásárlás!$C$2:C298,C299,Vásárlás!$B$2:B298))*INDEX(Palacsinták!$B$2:$B$101,MATCH(Vásárlás!C299,Palacsinták!$A$2:$A$101,0)))))</f>
        <v/>
      </c>
      <c r="E299" s="9" t="str">
        <f ca="1">IF(A299="","",IF(E298&gt;A299,E298,A299)+((D299/INDEX(Palacsinták!$B$2:$B$101,MATCH(Vásárlás!C299,Palacsinták!$A$2:$A$101,0)))*'Üzleti adatok'!$B$5*0.0000115740740740741))</f>
        <v/>
      </c>
    </row>
    <row r="300" spans="1:5" x14ac:dyDescent="0.25">
      <c r="A300" s="9" t="str">
        <f ca="1">IF(A299="","",IF(A299+'Üzleti adatok'!$B$3*60*0.0000115740740740741&gt;='Üzleti adatok'!$B$2,"",RANDBETWEEN(1,60*'Üzleti adatok'!$B$3)*0.0000115740740740741+A299))</f>
        <v/>
      </c>
      <c r="B300" t="str">
        <f ca="1">IF(A300="","",RANDBETWEEN(1,'Üzleti adatok'!$B$4))</f>
        <v/>
      </c>
      <c r="C300" t="str">
        <f ca="1">IF(A300="","",INDEX(Palacsinták!$A$2:$A$101,RANDBETWEEN(1,COUNTA(Palacsinták!$A$2:$A$101))))</f>
        <v/>
      </c>
      <c r="D300" t="str">
        <f ca="1">IF(A300="","",IF(INDEX(Palacsinták!$C$2:$C$101,MATCH(Vásárlás!C300,Palacsinták!$A$2:$A$101,0))-SUMIF(Vásárlás!$C$2:C299,C300,Vásárlás!$B$2:B299)&lt;=0,0,IF(INDEX(Palacsinták!$C$2:$C$101,MATCH(Vásárlás!C300,Palacsinták!$A$2:$A$101,0))-SUMIF(Vásárlás!$C$2:C299,C300,Vásárlás!$B$2:B299)&gt;=B300,B300*INDEX(Palacsinták!$B$2:$B$101,MATCH(Vásárlás!C300,Palacsinták!$A$2:$A$101,0)),(INDEX(Palacsinták!$C$2:$C$101,MATCH(Vásárlás!C300,Palacsinták!$A$2:$A$101,0))-SUMIF(Vásárlás!$C$2:C299,C300,Vásárlás!$B$2:B299))*INDEX(Palacsinták!$B$2:$B$101,MATCH(Vásárlás!C300,Palacsinták!$A$2:$A$101,0)))))</f>
        <v/>
      </c>
      <c r="E300" s="9" t="str">
        <f ca="1">IF(A300="","",IF(E299&gt;A300,E299,A300)+((D300/INDEX(Palacsinták!$B$2:$B$101,MATCH(Vásárlás!C300,Palacsinták!$A$2:$A$101,0)))*'Üzleti adatok'!$B$5*0.0000115740740740741))</f>
        <v/>
      </c>
    </row>
    <row r="301" spans="1:5" x14ac:dyDescent="0.25">
      <c r="A301" s="9" t="str">
        <f ca="1">IF(A300="","",IF(A300+'Üzleti adatok'!$B$3*60*0.0000115740740740741&gt;='Üzleti adatok'!$B$2,"",RANDBETWEEN(1,60*'Üzleti adatok'!$B$3)*0.0000115740740740741+A300))</f>
        <v/>
      </c>
      <c r="B301" t="str">
        <f ca="1">IF(A301="","",RANDBETWEEN(1,'Üzleti adatok'!$B$4))</f>
        <v/>
      </c>
      <c r="C301" t="str">
        <f ca="1">IF(A301="","",INDEX(Palacsinták!$A$2:$A$101,RANDBETWEEN(1,COUNTA(Palacsinták!$A$2:$A$101))))</f>
        <v/>
      </c>
      <c r="D301" t="str">
        <f ca="1">IF(A301="","",IF(INDEX(Palacsinták!$C$2:$C$101,MATCH(Vásárlás!C301,Palacsinták!$A$2:$A$101,0))-SUMIF(Vásárlás!$C$2:C300,C301,Vásárlás!$B$2:B300)&lt;=0,0,IF(INDEX(Palacsinták!$C$2:$C$101,MATCH(Vásárlás!C301,Palacsinták!$A$2:$A$101,0))-SUMIF(Vásárlás!$C$2:C300,C301,Vásárlás!$B$2:B300)&gt;=B301,B301*INDEX(Palacsinták!$B$2:$B$101,MATCH(Vásárlás!C301,Palacsinták!$A$2:$A$101,0)),(INDEX(Palacsinták!$C$2:$C$101,MATCH(Vásárlás!C301,Palacsinták!$A$2:$A$101,0))-SUMIF(Vásárlás!$C$2:C300,C301,Vásárlás!$B$2:B300))*INDEX(Palacsinták!$B$2:$B$101,MATCH(Vásárlás!C301,Palacsinták!$A$2:$A$101,0)))))</f>
        <v/>
      </c>
      <c r="E301" s="9" t="str">
        <f ca="1">IF(A301="","",IF(E300&gt;A301,E300,A301)+((D301/INDEX(Palacsinták!$B$2:$B$101,MATCH(Vásárlás!C301,Palacsinták!$A$2:$A$101,0)))*'Üzleti adatok'!$B$5*0.0000115740740740741))</f>
        <v/>
      </c>
    </row>
    <row r="302" spans="1:5" x14ac:dyDescent="0.25">
      <c r="A302" s="9" t="str">
        <f ca="1">IF(A301="","",IF(A301+'Üzleti adatok'!$B$3*60*0.0000115740740740741&gt;='Üzleti adatok'!$B$2,"",RANDBETWEEN(1,60*'Üzleti adatok'!$B$3)*0.0000115740740740741+A301))</f>
        <v/>
      </c>
      <c r="B302" t="str">
        <f ca="1">IF(A302="","",RANDBETWEEN(1,'Üzleti adatok'!$B$4))</f>
        <v/>
      </c>
      <c r="C302" t="str">
        <f ca="1">IF(A302="","",INDEX(Palacsinták!$A$2:$A$101,RANDBETWEEN(1,COUNTA(Palacsinták!$A$2:$A$101))))</f>
        <v/>
      </c>
      <c r="D302" t="str">
        <f ca="1">IF(A302="","",IF(INDEX(Palacsinták!$C$2:$C$101,MATCH(Vásárlás!C302,Palacsinták!$A$2:$A$101,0))-SUMIF(Vásárlás!$C$2:C301,C302,Vásárlás!$B$2:B301)&lt;=0,0,IF(INDEX(Palacsinták!$C$2:$C$101,MATCH(Vásárlás!C302,Palacsinták!$A$2:$A$101,0))-SUMIF(Vásárlás!$C$2:C301,C302,Vásárlás!$B$2:B301)&gt;=B302,B302*INDEX(Palacsinták!$B$2:$B$101,MATCH(Vásárlás!C302,Palacsinták!$A$2:$A$101,0)),(INDEX(Palacsinták!$C$2:$C$101,MATCH(Vásárlás!C302,Palacsinták!$A$2:$A$101,0))-SUMIF(Vásárlás!$C$2:C301,C302,Vásárlás!$B$2:B301))*INDEX(Palacsinták!$B$2:$B$101,MATCH(Vásárlás!C302,Palacsinták!$A$2:$A$101,0)))))</f>
        <v/>
      </c>
      <c r="E302" s="9" t="str">
        <f ca="1">IF(A302="","",IF(E301&gt;A302,E301,A302)+((D302/INDEX(Palacsinták!$B$2:$B$101,MATCH(Vásárlás!C302,Palacsinták!$A$2:$A$101,0)))*'Üzleti adatok'!$B$5*0.0000115740740740741))</f>
        <v/>
      </c>
    </row>
    <row r="303" spans="1:5" x14ac:dyDescent="0.25">
      <c r="A303" s="9" t="str">
        <f ca="1">IF(A302="","",IF(A302+'Üzleti adatok'!$B$3*60*0.0000115740740740741&gt;='Üzleti adatok'!$B$2,"",RANDBETWEEN(1,60*'Üzleti adatok'!$B$3)*0.0000115740740740741+A302))</f>
        <v/>
      </c>
      <c r="B303" t="str">
        <f ca="1">IF(A303="","",RANDBETWEEN(1,'Üzleti adatok'!$B$4))</f>
        <v/>
      </c>
      <c r="C303" t="str">
        <f ca="1">IF(A303="","",INDEX(Palacsinták!$A$2:$A$101,RANDBETWEEN(1,COUNTA(Palacsinták!$A$2:$A$101))))</f>
        <v/>
      </c>
      <c r="D303" t="str">
        <f ca="1">IF(A303="","",IF(INDEX(Palacsinták!$C$2:$C$101,MATCH(Vásárlás!C303,Palacsinták!$A$2:$A$101,0))-SUMIF(Vásárlás!$C$2:C302,C303,Vásárlás!$B$2:B302)&lt;=0,0,IF(INDEX(Palacsinták!$C$2:$C$101,MATCH(Vásárlás!C303,Palacsinták!$A$2:$A$101,0))-SUMIF(Vásárlás!$C$2:C302,C303,Vásárlás!$B$2:B302)&gt;=B303,B303*INDEX(Palacsinták!$B$2:$B$101,MATCH(Vásárlás!C303,Palacsinták!$A$2:$A$101,0)),(INDEX(Palacsinták!$C$2:$C$101,MATCH(Vásárlás!C303,Palacsinták!$A$2:$A$101,0))-SUMIF(Vásárlás!$C$2:C302,C303,Vásárlás!$B$2:B302))*INDEX(Palacsinták!$B$2:$B$101,MATCH(Vásárlás!C303,Palacsinták!$A$2:$A$101,0)))))</f>
        <v/>
      </c>
      <c r="E303" s="9" t="str">
        <f ca="1">IF(A303="","",IF(E302&gt;A303,E302,A303)+((D303/INDEX(Palacsinták!$B$2:$B$101,MATCH(Vásárlás!C303,Palacsinták!$A$2:$A$101,0)))*'Üzleti adatok'!$B$5*0.0000115740740740741))</f>
        <v/>
      </c>
    </row>
    <row r="304" spans="1:5" x14ac:dyDescent="0.25">
      <c r="A304" s="9" t="str">
        <f ca="1">IF(A303="","",IF(A303+'Üzleti adatok'!$B$3*60*0.0000115740740740741&gt;='Üzleti adatok'!$B$2,"",RANDBETWEEN(1,60*'Üzleti adatok'!$B$3)*0.0000115740740740741+A303))</f>
        <v/>
      </c>
      <c r="B304" t="str">
        <f ca="1">IF(A304="","",RANDBETWEEN(1,'Üzleti adatok'!$B$4))</f>
        <v/>
      </c>
      <c r="C304" t="str">
        <f ca="1">IF(A304="","",INDEX(Palacsinták!$A$2:$A$101,RANDBETWEEN(1,COUNTA(Palacsinták!$A$2:$A$101))))</f>
        <v/>
      </c>
      <c r="D304" t="str">
        <f ca="1">IF(A304="","",IF(INDEX(Palacsinták!$C$2:$C$101,MATCH(Vásárlás!C304,Palacsinták!$A$2:$A$101,0))-SUMIF(Vásárlás!$C$2:C303,C304,Vásárlás!$B$2:B303)&lt;=0,0,IF(INDEX(Palacsinták!$C$2:$C$101,MATCH(Vásárlás!C304,Palacsinták!$A$2:$A$101,0))-SUMIF(Vásárlás!$C$2:C303,C304,Vásárlás!$B$2:B303)&gt;=B304,B304*INDEX(Palacsinták!$B$2:$B$101,MATCH(Vásárlás!C304,Palacsinták!$A$2:$A$101,0)),(INDEX(Palacsinták!$C$2:$C$101,MATCH(Vásárlás!C304,Palacsinták!$A$2:$A$101,0))-SUMIF(Vásárlás!$C$2:C303,C304,Vásárlás!$B$2:B303))*INDEX(Palacsinták!$B$2:$B$101,MATCH(Vásárlás!C304,Palacsinták!$A$2:$A$101,0)))))</f>
        <v/>
      </c>
      <c r="E304" s="9" t="str">
        <f ca="1">IF(A304="","",IF(E303&gt;A304,E303,A304)+((D304/INDEX(Palacsinták!$B$2:$B$101,MATCH(Vásárlás!C304,Palacsinták!$A$2:$A$101,0)))*'Üzleti adatok'!$B$5*0.0000115740740740741))</f>
        <v/>
      </c>
    </row>
    <row r="305" spans="1:5" x14ac:dyDescent="0.25">
      <c r="A305" s="9" t="str">
        <f ca="1">IF(A304="","",IF(A304+'Üzleti adatok'!$B$3*60*0.0000115740740740741&gt;='Üzleti adatok'!$B$2,"",RANDBETWEEN(1,60*'Üzleti adatok'!$B$3)*0.0000115740740740741+A304))</f>
        <v/>
      </c>
      <c r="B305" t="str">
        <f ca="1">IF(A305="","",RANDBETWEEN(1,'Üzleti adatok'!$B$4))</f>
        <v/>
      </c>
      <c r="C305" t="str">
        <f ca="1">IF(A305="","",INDEX(Palacsinták!$A$2:$A$101,RANDBETWEEN(1,COUNTA(Palacsinták!$A$2:$A$101))))</f>
        <v/>
      </c>
      <c r="D305" t="str">
        <f ca="1">IF(A305="","",IF(INDEX(Palacsinták!$C$2:$C$101,MATCH(Vásárlás!C305,Palacsinták!$A$2:$A$101,0))-SUMIF(Vásárlás!$C$2:C304,C305,Vásárlás!$B$2:B304)&lt;=0,0,IF(INDEX(Palacsinták!$C$2:$C$101,MATCH(Vásárlás!C305,Palacsinták!$A$2:$A$101,0))-SUMIF(Vásárlás!$C$2:C304,C305,Vásárlás!$B$2:B304)&gt;=B305,B305*INDEX(Palacsinták!$B$2:$B$101,MATCH(Vásárlás!C305,Palacsinták!$A$2:$A$101,0)),(INDEX(Palacsinták!$C$2:$C$101,MATCH(Vásárlás!C305,Palacsinták!$A$2:$A$101,0))-SUMIF(Vásárlás!$C$2:C304,C305,Vásárlás!$B$2:B304))*INDEX(Palacsinták!$B$2:$B$101,MATCH(Vásárlás!C305,Palacsinták!$A$2:$A$101,0)))))</f>
        <v/>
      </c>
      <c r="E305" s="9" t="str">
        <f ca="1">IF(A305="","",IF(E304&gt;A305,E304,A305)+((D305/INDEX(Palacsinták!$B$2:$B$101,MATCH(Vásárlás!C305,Palacsinták!$A$2:$A$101,0)))*'Üzleti adatok'!$B$5*0.0000115740740740741))</f>
        <v/>
      </c>
    </row>
    <row r="306" spans="1:5" x14ac:dyDescent="0.25">
      <c r="A306" s="9" t="str">
        <f ca="1">IF(A305="","",IF(A305+'Üzleti adatok'!$B$3*60*0.0000115740740740741&gt;='Üzleti adatok'!$B$2,"",RANDBETWEEN(1,60*'Üzleti adatok'!$B$3)*0.0000115740740740741+A305))</f>
        <v/>
      </c>
      <c r="B306" t="str">
        <f ca="1">IF(A306="","",RANDBETWEEN(1,'Üzleti adatok'!$B$4))</f>
        <v/>
      </c>
      <c r="C306" t="str">
        <f ca="1">IF(A306="","",INDEX(Palacsinták!$A$2:$A$101,RANDBETWEEN(1,COUNTA(Palacsinták!$A$2:$A$101))))</f>
        <v/>
      </c>
      <c r="D306" t="str">
        <f ca="1">IF(A306="","",IF(INDEX(Palacsinták!$C$2:$C$101,MATCH(Vásárlás!C306,Palacsinták!$A$2:$A$101,0))-SUMIF(Vásárlás!$C$2:C305,C306,Vásárlás!$B$2:B305)&lt;=0,0,IF(INDEX(Palacsinták!$C$2:$C$101,MATCH(Vásárlás!C306,Palacsinták!$A$2:$A$101,0))-SUMIF(Vásárlás!$C$2:C305,C306,Vásárlás!$B$2:B305)&gt;=B306,B306*INDEX(Palacsinták!$B$2:$B$101,MATCH(Vásárlás!C306,Palacsinták!$A$2:$A$101,0)),(INDEX(Palacsinták!$C$2:$C$101,MATCH(Vásárlás!C306,Palacsinták!$A$2:$A$101,0))-SUMIF(Vásárlás!$C$2:C305,C306,Vásárlás!$B$2:B305))*INDEX(Palacsinták!$B$2:$B$101,MATCH(Vásárlás!C306,Palacsinták!$A$2:$A$101,0)))))</f>
        <v/>
      </c>
      <c r="E306" s="9" t="str">
        <f ca="1">IF(A306="","",IF(E305&gt;A306,E305,A306)+((D306/INDEX(Palacsinták!$B$2:$B$101,MATCH(Vásárlás!C306,Palacsinták!$A$2:$A$101,0)))*'Üzleti adatok'!$B$5*0.0000115740740740741))</f>
        <v/>
      </c>
    </row>
    <row r="307" spans="1:5" x14ac:dyDescent="0.25">
      <c r="A307" s="9" t="str">
        <f ca="1">IF(A306="","",IF(A306+'Üzleti adatok'!$B$3*60*0.0000115740740740741&gt;='Üzleti adatok'!$B$2,"",RANDBETWEEN(1,60*'Üzleti adatok'!$B$3)*0.0000115740740740741+A306))</f>
        <v/>
      </c>
      <c r="B307" t="str">
        <f ca="1">IF(A307="","",RANDBETWEEN(1,'Üzleti adatok'!$B$4))</f>
        <v/>
      </c>
      <c r="C307" t="str">
        <f ca="1">IF(A307="","",INDEX(Palacsinták!$A$2:$A$101,RANDBETWEEN(1,COUNTA(Palacsinták!$A$2:$A$101))))</f>
        <v/>
      </c>
      <c r="D307" t="str">
        <f ca="1">IF(A307="","",IF(INDEX(Palacsinták!$C$2:$C$101,MATCH(Vásárlás!C307,Palacsinták!$A$2:$A$101,0))-SUMIF(Vásárlás!$C$2:C306,C307,Vásárlás!$B$2:B306)&lt;=0,0,IF(INDEX(Palacsinták!$C$2:$C$101,MATCH(Vásárlás!C307,Palacsinták!$A$2:$A$101,0))-SUMIF(Vásárlás!$C$2:C306,C307,Vásárlás!$B$2:B306)&gt;=B307,B307*INDEX(Palacsinták!$B$2:$B$101,MATCH(Vásárlás!C307,Palacsinták!$A$2:$A$101,0)),(INDEX(Palacsinták!$C$2:$C$101,MATCH(Vásárlás!C307,Palacsinták!$A$2:$A$101,0))-SUMIF(Vásárlás!$C$2:C306,C307,Vásárlás!$B$2:B306))*INDEX(Palacsinták!$B$2:$B$101,MATCH(Vásárlás!C307,Palacsinták!$A$2:$A$101,0)))))</f>
        <v/>
      </c>
      <c r="E307" s="9" t="str">
        <f ca="1">IF(A307="","",IF(E306&gt;A307,E306,A307)+((D307/INDEX(Palacsinták!$B$2:$B$101,MATCH(Vásárlás!C307,Palacsinták!$A$2:$A$101,0)))*'Üzleti adatok'!$B$5*0.0000115740740740741))</f>
        <v/>
      </c>
    </row>
    <row r="308" spans="1:5" x14ac:dyDescent="0.25">
      <c r="A308" s="9" t="str">
        <f ca="1">IF(A307="","",IF(A307+'Üzleti adatok'!$B$3*60*0.0000115740740740741&gt;='Üzleti adatok'!$B$2,"",RANDBETWEEN(1,60*'Üzleti adatok'!$B$3)*0.0000115740740740741+A307))</f>
        <v/>
      </c>
      <c r="B308" t="str">
        <f ca="1">IF(A308="","",RANDBETWEEN(1,'Üzleti adatok'!$B$4))</f>
        <v/>
      </c>
      <c r="C308" t="str">
        <f ca="1">IF(A308="","",INDEX(Palacsinták!$A$2:$A$101,RANDBETWEEN(1,COUNTA(Palacsinták!$A$2:$A$101))))</f>
        <v/>
      </c>
      <c r="D308" t="str">
        <f ca="1">IF(A308="","",IF(INDEX(Palacsinták!$C$2:$C$101,MATCH(Vásárlás!C308,Palacsinták!$A$2:$A$101,0))-SUMIF(Vásárlás!$C$2:C307,C308,Vásárlás!$B$2:B307)&lt;=0,0,IF(INDEX(Palacsinták!$C$2:$C$101,MATCH(Vásárlás!C308,Palacsinták!$A$2:$A$101,0))-SUMIF(Vásárlás!$C$2:C307,C308,Vásárlás!$B$2:B307)&gt;=B308,B308*INDEX(Palacsinták!$B$2:$B$101,MATCH(Vásárlás!C308,Palacsinták!$A$2:$A$101,0)),(INDEX(Palacsinták!$C$2:$C$101,MATCH(Vásárlás!C308,Palacsinták!$A$2:$A$101,0))-SUMIF(Vásárlás!$C$2:C307,C308,Vásárlás!$B$2:B307))*INDEX(Palacsinták!$B$2:$B$101,MATCH(Vásárlás!C308,Palacsinták!$A$2:$A$101,0)))))</f>
        <v/>
      </c>
      <c r="E308" s="9" t="str">
        <f ca="1">IF(A308="","",IF(E307&gt;A308,E307,A308)+((D308/INDEX(Palacsinták!$B$2:$B$101,MATCH(Vásárlás!C308,Palacsinták!$A$2:$A$101,0)))*'Üzleti adatok'!$B$5*0.0000115740740740741))</f>
        <v/>
      </c>
    </row>
    <row r="309" spans="1:5" x14ac:dyDescent="0.25">
      <c r="A309" s="9" t="str">
        <f ca="1">IF(A308="","",IF(A308+'Üzleti adatok'!$B$3*60*0.0000115740740740741&gt;='Üzleti adatok'!$B$2,"",RANDBETWEEN(1,60*'Üzleti adatok'!$B$3)*0.0000115740740740741+A308))</f>
        <v/>
      </c>
      <c r="B309" t="str">
        <f ca="1">IF(A309="","",RANDBETWEEN(1,'Üzleti adatok'!$B$4))</f>
        <v/>
      </c>
      <c r="C309" t="str">
        <f ca="1">IF(A309="","",INDEX(Palacsinták!$A$2:$A$101,RANDBETWEEN(1,COUNTA(Palacsinták!$A$2:$A$101))))</f>
        <v/>
      </c>
      <c r="D309" t="str">
        <f ca="1">IF(A309="","",IF(INDEX(Palacsinták!$C$2:$C$101,MATCH(Vásárlás!C309,Palacsinták!$A$2:$A$101,0))-SUMIF(Vásárlás!$C$2:C308,C309,Vásárlás!$B$2:B308)&lt;=0,0,IF(INDEX(Palacsinták!$C$2:$C$101,MATCH(Vásárlás!C309,Palacsinták!$A$2:$A$101,0))-SUMIF(Vásárlás!$C$2:C308,C309,Vásárlás!$B$2:B308)&gt;=B309,B309*INDEX(Palacsinták!$B$2:$B$101,MATCH(Vásárlás!C309,Palacsinták!$A$2:$A$101,0)),(INDEX(Palacsinták!$C$2:$C$101,MATCH(Vásárlás!C309,Palacsinták!$A$2:$A$101,0))-SUMIF(Vásárlás!$C$2:C308,C309,Vásárlás!$B$2:B308))*INDEX(Palacsinták!$B$2:$B$101,MATCH(Vásárlás!C309,Palacsinták!$A$2:$A$101,0)))))</f>
        <v/>
      </c>
      <c r="E309" s="9" t="str">
        <f ca="1">IF(A309="","",IF(E308&gt;A309,E308,A309)+((D309/INDEX(Palacsinták!$B$2:$B$101,MATCH(Vásárlás!C309,Palacsinták!$A$2:$A$101,0)))*'Üzleti adatok'!$B$5*0.0000115740740740741))</f>
        <v/>
      </c>
    </row>
    <row r="310" spans="1:5" x14ac:dyDescent="0.25">
      <c r="A310" s="9" t="str">
        <f ca="1">IF(A309="","",IF(A309+'Üzleti adatok'!$B$3*60*0.0000115740740740741&gt;='Üzleti adatok'!$B$2,"",RANDBETWEEN(1,60*'Üzleti adatok'!$B$3)*0.0000115740740740741+A309))</f>
        <v/>
      </c>
      <c r="B310" t="str">
        <f ca="1">IF(A310="","",RANDBETWEEN(1,'Üzleti adatok'!$B$4))</f>
        <v/>
      </c>
      <c r="C310" t="str">
        <f ca="1">IF(A310="","",INDEX(Palacsinták!$A$2:$A$101,RANDBETWEEN(1,COUNTA(Palacsinták!$A$2:$A$101))))</f>
        <v/>
      </c>
      <c r="D310" t="str">
        <f ca="1">IF(A310="","",IF(INDEX(Palacsinták!$C$2:$C$101,MATCH(Vásárlás!C310,Palacsinták!$A$2:$A$101,0))-SUMIF(Vásárlás!$C$2:C309,C310,Vásárlás!$B$2:B309)&lt;=0,0,IF(INDEX(Palacsinták!$C$2:$C$101,MATCH(Vásárlás!C310,Palacsinták!$A$2:$A$101,0))-SUMIF(Vásárlás!$C$2:C309,C310,Vásárlás!$B$2:B309)&gt;=B310,B310*INDEX(Palacsinták!$B$2:$B$101,MATCH(Vásárlás!C310,Palacsinták!$A$2:$A$101,0)),(INDEX(Palacsinták!$C$2:$C$101,MATCH(Vásárlás!C310,Palacsinták!$A$2:$A$101,0))-SUMIF(Vásárlás!$C$2:C309,C310,Vásárlás!$B$2:B309))*INDEX(Palacsinták!$B$2:$B$101,MATCH(Vásárlás!C310,Palacsinták!$A$2:$A$101,0)))))</f>
        <v/>
      </c>
      <c r="E310" s="9" t="str">
        <f ca="1">IF(A310="","",IF(E309&gt;A310,E309,A310)+((D310/INDEX(Palacsinták!$B$2:$B$101,MATCH(Vásárlás!C310,Palacsinták!$A$2:$A$101,0)))*'Üzleti adatok'!$B$5*0.0000115740740740741))</f>
        <v/>
      </c>
    </row>
    <row r="311" spans="1:5" x14ac:dyDescent="0.25">
      <c r="A311" s="9" t="str">
        <f ca="1">IF(A310="","",IF(A310+'Üzleti adatok'!$B$3*60*0.0000115740740740741&gt;='Üzleti adatok'!$B$2,"",RANDBETWEEN(1,60*'Üzleti adatok'!$B$3)*0.0000115740740740741+A310))</f>
        <v/>
      </c>
      <c r="B311" t="str">
        <f ca="1">IF(A311="","",RANDBETWEEN(1,'Üzleti adatok'!$B$4))</f>
        <v/>
      </c>
      <c r="C311" t="str">
        <f ca="1">IF(A311="","",INDEX(Palacsinták!$A$2:$A$101,RANDBETWEEN(1,COUNTA(Palacsinták!$A$2:$A$101))))</f>
        <v/>
      </c>
      <c r="D311" t="str">
        <f ca="1">IF(A311="","",IF(INDEX(Palacsinták!$C$2:$C$101,MATCH(Vásárlás!C311,Palacsinták!$A$2:$A$101,0))-SUMIF(Vásárlás!$C$2:C310,C311,Vásárlás!$B$2:B310)&lt;=0,0,IF(INDEX(Palacsinták!$C$2:$C$101,MATCH(Vásárlás!C311,Palacsinták!$A$2:$A$101,0))-SUMIF(Vásárlás!$C$2:C310,C311,Vásárlás!$B$2:B310)&gt;=B311,B311*INDEX(Palacsinták!$B$2:$B$101,MATCH(Vásárlás!C311,Palacsinták!$A$2:$A$101,0)),(INDEX(Palacsinták!$C$2:$C$101,MATCH(Vásárlás!C311,Palacsinták!$A$2:$A$101,0))-SUMIF(Vásárlás!$C$2:C310,C311,Vásárlás!$B$2:B310))*INDEX(Palacsinták!$B$2:$B$101,MATCH(Vásárlás!C311,Palacsinták!$A$2:$A$101,0)))))</f>
        <v/>
      </c>
      <c r="E311" s="9" t="str">
        <f ca="1">IF(A311="","",IF(E310&gt;A311,E310,A311)+((D311/INDEX(Palacsinták!$B$2:$B$101,MATCH(Vásárlás!C311,Palacsinták!$A$2:$A$101,0)))*'Üzleti adatok'!$B$5*0.0000115740740740741))</f>
        <v/>
      </c>
    </row>
    <row r="312" spans="1:5" x14ac:dyDescent="0.25">
      <c r="A312" s="9" t="str">
        <f ca="1">IF(A311="","",IF(A311+'Üzleti adatok'!$B$3*60*0.0000115740740740741&gt;='Üzleti adatok'!$B$2,"",RANDBETWEEN(1,60*'Üzleti adatok'!$B$3)*0.0000115740740740741+A311))</f>
        <v/>
      </c>
      <c r="B312" t="str">
        <f ca="1">IF(A312="","",RANDBETWEEN(1,'Üzleti adatok'!$B$4))</f>
        <v/>
      </c>
      <c r="C312" t="str">
        <f ca="1">IF(A312="","",INDEX(Palacsinták!$A$2:$A$101,RANDBETWEEN(1,COUNTA(Palacsinták!$A$2:$A$101))))</f>
        <v/>
      </c>
      <c r="D312" t="str">
        <f ca="1">IF(A312="","",IF(INDEX(Palacsinták!$C$2:$C$101,MATCH(Vásárlás!C312,Palacsinták!$A$2:$A$101,0))-SUMIF(Vásárlás!$C$2:C311,C312,Vásárlás!$B$2:B311)&lt;=0,0,IF(INDEX(Palacsinták!$C$2:$C$101,MATCH(Vásárlás!C312,Palacsinták!$A$2:$A$101,0))-SUMIF(Vásárlás!$C$2:C311,C312,Vásárlás!$B$2:B311)&gt;=B312,B312*INDEX(Palacsinták!$B$2:$B$101,MATCH(Vásárlás!C312,Palacsinták!$A$2:$A$101,0)),(INDEX(Palacsinták!$C$2:$C$101,MATCH(Vásárlás!C312,Palacsinták!$A$2:$A$101,0))-SUMIF(Vásárlás!$C$2:C311,C312,Vásárlás!$B$2:B311))*INDEX(Palacsinták!$B$2:$B$101,MATCH(Vásárlás!C312,Palacsinták!$A$2:$A$101,0)))))</f>
        <v/>
      </c>
      <c r="E312" s="9" t="str">
        <f ca="1">IF(A312="","",IF(E311&gt;A312,E311,A312)+((D312/INDEX(Palacsinták!$B$2:$B$101,MATCH(Vásárlás!C312,Palacsinták!$A$2:$A$101,0)))*'Üzleti adatok'!$B$5*0.0000115740740740741))</f>
        <v/>
      </c>
    </row>
    <row r="313" spans="1:5" x14ac:dyDescent="0.25">
      <c r="A313" s="9" t="str">
        <f ca="1">IF(A312="","",IF(A312+'Üzleti adatok'!$B$3*60*0.0000115740740740741&gt;='Üzleti adatok'!$B$2,"",RANDBETWEEN(1,60*'Üzleti adatok'!$B$3)*0.0000115740740740741+A312))</f>
        <v/>
      </c>
      <c r="B313" t="str">
        <f ca="1">IF(A313="","",RANDBETWEEN(1,'Üzleti adatok'!$B$4))</f>
        <v/>
      </c>
      <c r="C313" t="str">
        <f ca="1">IF(A313="","",INDEX(Palacsinták!$A$2:$A$101,RANDBETWEEN(1,COUNTA(Palacsinták!$A$2:$A$101))))</f>
        <v/>
      </c>
      <c r="D313" t="str">
        <f ca="1">IF(A313="","",IF(INDEX(Palacsinták!$C$2:$C$101,MATCH(Vásárlás!C313,Palacsinták!$A$2:$A$101,0))-SUMIF(Vásárlás!$C$2:C312,C313,Vásárlás!$B$2:B312)&lt;=0,0,IF(INDEX(Palacsinták!$C$2:$C$101,MATCH(Vásárlás!C313,Palacsinták!$A$2:$A$101,0))-SUMIF(Vásárlás!$C$2:C312,C313,Vásárlás!$B$2:B312)&gt;=B313,B313*INDEX(Palacsinták!$B$2:$B$101,MATCH(Vásárlás!C313,Palacsinták!$A$2:$A$101,0)),(INDEX(Palacsinták!$C$2:$C$101,MATCH(Vásárlás!C313,Palacsinták!$A$2:$A$101,0))-SUMIF(Vásárlás!$C$2:C312,C313,Vásárlás!$B$2:B312))*INDEX(Palacsinták!$B$2:$B$101,MATCH(Vásárlás!C313,Palacsinták!$A$2:$A$101,0)))))</f>
        <v/>
      </c>
      <c r="E313" s="9" t="str">
        <f ca="1">IF(A313="","",IF(E312&gt;A313,E312,A313)+((D313/INDEX(Palacsinták!$B$2:$B$101,MATCH(Vásárlás!C313,Palacsinták!$A$2:$A$101,0)))*'Üzleti adatok'!$B$5*0.0000115740740740741))</f>
        <v/>
      </c>
    </row>
    <row r="314" spans="1:5" x14ac:dyDescent="0.25">
      <c r="A314" s="9" t="str">
        <f ca="1">IF(A313="","",IF(A313+'Üzleti adatok'!$B$3*60*0.0000115740740740741&gt;='Üzleti adatok'!$B$2,"",RANDBETWEEN(1,60*'Üzleti adatok'!$B$3)*0.0000115740740740741+A313))</f>
        <v/>
      </c>
      <c r="B314" t="str">
        <f ca="1">IF(A314="","",RANDBETWEEN(1,'Üzleti adatok'!$B$4))</f>
        <v/>
      </c>
      <c r="C314" t="str">
        <f ca="1">IF(A314="","",INDEX(Palacsinták!$A$2:$A$101,RANDBETWEEN(1,COUNTA(Palacsinták!$A$2:$A$101))))</f>
        <v/>
      </c>
      <c r="D314" t="str">
        <f ca="1">IF(A314="","",IF(INDEX(Palacsinták!$C$2:$C$101,MATCH(Vásárlás!C314,Palacsinták!$A$2:$A$101,0))-SUMIF(Vásárlás!$C$2:C313,C314,Vásárlás!$B$2:B313)&lt;=0,0,IF(INDEX(Palacsinták!$C$2:$C$101,MATCH(Vásárlás!C314,Palacsinták!$A$2:$A$101,0))-SUMIF(Vásárlás!$C$2:C313,C314,Vásárlás!$B$2:B313)&gt;=B314,B314*INDEX(Palacsinták!$B$2:$B$101,MATCH(Vásárlás!C314,Palacsinták!$A$2:$A$101,0)),(INDEX(Palacsinták!$C$2:$C$101,MATCH(Vásárlás!C314,Palacsinták!$A$2:$A$101,0))-SUMIF(Vásárlás!$C$2:C313,C314,Vásárlás!$B$2:B313))*INDEX(Palacsinták!$B$2:$B$101,MATCH(Vásárlás!C314,Palacsinták!$A$2:$A$101,0)))))</f>
        <v/>
      </c>
      <c r="E314" s="9" t="str">
        <f ca="1">IF(A314="","",IF(E313&gt;A314,E313,A314)+((D314/INDEX(Palacsinták!$B$2:$B$101,MATCH(Vásárlás!C314,Palacsinták!$A$2:$A$101,0)))*'Üzleti adatok'!$B$5*0.0000115740740740741))</f>
        <v/>
      </c>
    </row>
    <row r="315" spans="1:5" x14ac:dyDescent="0.25">
      <c r="A315" s="9" t="str">
        <f ca="1">IF(A314="","",IF(A314+'Üzleti adatok'!$B$3*60*0.0000115740740740741&gt;='Üzleti adatok'!$B$2,"",RANDBETWEEN(1,60*'Üzleti adatok'!$B$3)*0.0000115740740740741+A314))</f>
        <v/>
      </c>
      <c r="B315" t="str">
        <f ca="1">IF(A315="","",RANDBETWEEN(1,'Üzleti adatok'!$B$4))</f>
        <v/>
      </c>
      <c r="C315" t="str">
        <f ca="1">IF(A315="","",INDEX(Palacsinták!$A$2:$A$101,RANDBETWEEN(1,COUNTA(Palacsinták!$A$2:$A$101))))</f>
        <v/>
      </c>
      <c r="D315" t="str">
        <f ca="1">IF(A315="","",IF(INDEX(Palacsinták!$C$2:$C$101,MATCH(Vásárlás!C315,Palacsinták!$A$2:$A$101,0))-SUMIF(Vásárlás!$C$2:C314,C315,Vásárlás!$B$2:B314)&lt;=0,0,IF(INDEX(Palacsinták!$C$2:$C$101,MATCH(Vásárlás!C315,Palacsinták!$A$2:$A$101,0))-SUMIF(Vásárlás!$C$2:C314,C315,Vásárlás!$B$2:B314)&gt;=B315,B315*INDEX(Palacsinták!$B$2:$B$101,MATCH(Vásárlás!C315,Palacsinták!$A$2:$A$101,0)),(INDEX(Palacsinták!$C$2:$C$101,MATCH(Vásárlás!C315,Palacsinták!$A$2:$A$101,0))-SUMIF(Vásárlás!$C$2:C314,C315,Vásárlás!$B$2:B314))*INDEX(Palacsinták!$B$2:$B$101,MATCH(Vásárlás!C315,Palacsinták!$A$2:$A$101,0)))))</f>
        <v/>
      </c>
      <c r="E315" s="9" t="str">
        <f ca="1">IF(A315="","",IF(E314&gt;A315,E314,A315)+((D315/INDEX(Palacsinták!$B$2:$B$101,MATCH(Vásárlás!C315,Palacsinták!$A$2:$A$101,0)))*'Üzleti adatok'!$B$5*0.0000115740740740741))</f>
        <v/>
      </c>
    </row>
    <row r="316" spans="1:5" x14ac:dyDescent="0.25">
      <c r="A316" s="9" t="str">
        <f ca="1">IF(A315="","",IF(A315+'Üzleti adatok'!$B$3*60*0.0000115740740740741&gt;='Üzleti adatok'!$B$2,"",RANDBETWEEN(1,60*'Üzleti adatok'!$B$3)*0.0000115740740740741+A315))</f>
        <v/>
      </c>
      <c r="B316" t="str">
        <f ca="1">IF(A316="","",RANDBETWEEN(1,'Üzleti adatok'!$B$4))</f>
        <v/>
      </c>
      <c r="C316" t="str">
        <f ca="1">IF(A316="","",INDEX(Palacsinták!$A$2:$A$101,RANDBETWEEN(1,COUNTA(Palacsinták!$A$2:$A$101))))</f>
        <v/>
      </c>
      <c r="D316" t="str">
        <f ca="1">IF(A316="","",IF(INDEX(Palacsinták!$C$2:$C$101,MATCH(Vásárlás!C316,Palacsinták!$A$2:$A$101,0))-SUMIF(Vásárlás!$C$2:C315,C316,Vásárlás!$B$2:B315)&lt;=0,0,IF(INDEX(Palacsinták!$C$2:$C$101,MATCH(Vásárlás!C316,Palacsinták!$A$2:$A$101,0))-SUMIF(Vásárlás!$C$2:C315,C316,Vásárlás!$B$2:B315)&gt;=B316,B316*INDEX(Palacsinták!$B$2:$B$101,MATCH(Vásárlás!C316,Palacsinták!$A$2:$A$101,0)),(INDEX(Palacsinták!$C$2:$C$101,MATCH(Vásárlás!C316,Palacsinták!$A$2:$A$101,0))-SUMIF(Vásárlás!$C$2:C315,C316,Vásárlás!$B$2:B315))*INDEX(Palacsinták!$B$2:$B$101,MATCH(Vásárlás!C316,Palacsinták!$A$2:$A$101,0)))))</f>
        <v/>
      </c>
      <c r="E316" s="9" t="str">
        <f ca="1">IF(A316="","",IF(E315&gt;A316,E315,A316)+((D316/INDEX(Palacsinták!$B$2:$B$101,MATCH(Vásárlás!C316,Palacsinták!$A$2:$A$101,0)))*'Üzleti adatok'!$B$5*0.0000115740740740741))</f>
        <v/>
      </c>
    </row>
    <row r="317" spans="1:5" x14ac:dyDescent="0.25">
      <c r="A317" s="9" t="str">
        <f ca="1">IF(A316="","",IF(A316+'Üzleti adatok'!$B$3*60*0.0000115740740740741&gt;='Üzleti adatok'!$B$2,"",RANDBETWEEN(1,60*'Üzleti adatok'!$B$3)*0.0000115740740740741+A316))</f>
        <v/>
      </c>
      <c r="B317" t="str">
        <f ca="1">IF(A317="","",RANDBETWEEN(1,'Üzleti adatok'!$B$4))</f>
        <v/>
      </c>
      <c r="C317" t="str">
        <f ca="1">IF(A317="","",INDEX(Palacsinták!$A$2:$A$101,RANDBETWEEN(1,COUNTA(Palacsinták!$A$2:$A$101))))</f>
        <v/>
      </c>
      <c r="D317" t="str">
        <f ca="1">IF(A317="","",IF(INDEX(Palacsinták!$C$2:$C$101,MATCH(Vásárlás!C317,Palacsinták!$A$2:$A$101,0))-SUMIF(Vásárlás!$C$2:C316,C317,Vásárlás!$B$2:B316)&lt;=0,0,IF(INDEX(Palacsinták!$C$2:$C$101,MATCH(Vásárlás!C317,Palacsinták!$A$2:$A$101,0))-SUMIF(Vásárlás!$C$2:C316,C317,Vásárlás!$B$2:B316)&gt;=B317,B317*INDEX(Palacsinták!$B$2:$B$101,MATCH(Vásárlás!C317,Palacsinták!$A$2:$A$101,0)),(INDEX(Palacsinták!$C$2:$C$101,MATCH(Vásárlás!C317,Palacsinták!$A$2:$A$101,0))-SUMIF(Vásárlás!$C$2:C316,C317,Vásárlás!$B$2:B316))*INDEX(Palacsinták!$B$2:$B$101,MATCH(Vásárlás!C317,Palacsinták!$A$2:$A$101,0)))))</f>
        <v/>
      </c>
      <c r="E317" s="9" t="str">
        <f ca="1">IF(A317="","",IF(E316&gt;A317,E316,A317)+((D317/INDEX(Palacsinták!$B$2:$B$101,MATCH(Vásárlás!C317,Palacsinták!$A$2:$A$101,0)))*'Üzleti adatok'!$B$5*0.0000115740740740741))</f>
        <v/>
      </c>
    </row>
    <row r="318" spans="1:5" x14ac:dyDescent="0.25">
      <c r="A318" s="9" t="str">
        <f ca="1">IF(A317="","",IF(A317+'Üzleti adatok'!$B$3*60*0.0000115740740740741&gt;='Üzleti adatok'!$B$2,"",RANDBETWEEN(1,60*'Üzleti adatok'!$B$3)*0.0000115740740740741+A317))</f>
        <v/>
      </c>
      <c r="B318" t="str">
        <f ca="1">IF(A318="","",RANDBETWEEN(1,'Üzleti adatok'!$B$4))</f>
        <v/>
      </c>
      <c r="C318" t="str">
        <f ca="1">IF(A318="","",INDEX(Palacsinták!$A$2:$A$101,RANDBETWEEN(1,COUNTA(Palacsinták!$A$2:$A$101))))</f>
        <v/>
      </c>
      <c r="D318" t="str">
        <f ca="1">IF(A318="","",IF(INDEX(Palacsinták!$C$2:$C$101,MATCH(Vásárlás!C318,Palacsinták!$A$2:$A$101,0))-SUMIF(Vásárlás!$C$2:C317,C318,Vásárlás!$B$2:B317)&lt;=0,0,IF(INDEX(Palacsinták!$C$2:$C$101,MATCH(Vásárlás!C318,Palacsinták!$A$2:$A$101,0))-SUMIF(Vásárlás!$C$2:C317,C318,Vásárlás!$B$2:B317)&gt;=B318,B318*INDEX(Palacsinták!$B$2:$B$101,MATCH(Vásárlás!C318,Palacsinták!$A$2:$A$101,0)),(INDEX(Palacsinták!$C$2:$C$101,MATCH(Vásárlás!C318,Palacsinták!$A$2:$A$101,0))-SUMIF(Vásárlás!$C$2:C317,C318,Vásárlás!$B$2:B317))*INDEX(Palacsinták!$B$2:$B$101,MATCH(Vásárlás!C318,Palacsinták!$A$2:$A$101,0)))))</f>
        <v/>
      </c>
      <c r="E318" s="9" t="str">
        <f ca="1">IF(A318="","",IF(E317&gt;A318,E317,A318)+((D318/INDEX(Palacsinták!$B$2:$B$101,MATCH(Vásárlás!C318,Palacsinták!$A$2:$A$101,0)))*'Üzleti adatok'!$B$5*0.0000115740740740741))</f>
        <v/>
      </c>
    </row>
    <row r="319" spans="1:5" x14ac:dyDescent="0.25">
      <c r="A319" s="9" t="str">
        <f ca="1">IF(A318="","",IF(A318+'Üzleti adatok'!$B$3*60*0.0000115740740740741&gt;='Üzleti adatok'!$B$2,"",RANDBETWEEN(1,60*'Üzleti adatok'!$B$3)*0.0000115740740740741+A318))</f>
        <v/>
      </c>
      <c r="B319" t="str">
        <f ca="1">IF(A319="","",RANDBETWEEN(1,'Üzleti adatok'!$B$4))</f>
        <v/>
      </c>
      <c r="C319" t="str">
        <f ca="1">IF(A319="","",INDEX(Palacsinták!$A$2:$A$101,RANDBETWEEN(1,COUNTA(Palacsinták!$A$2:$A$101))))</f>
        <v/>
      </c>
      <c r="D319" t="str">
        <f ca="1">IF(A319="","",IF(INDEX(Palacsinták!$C$2:$C$101,MATCH(Vásárlás!C319,Palacsinták!$A$2:$A$101,0))-SUMIF(Vásárlás!$C$2:C318,C319,Vásárlás!$B$2:B318)&lt;=0,0,IF(INDEX(Palacsinták!$C$2:$C$101,MATCH(Vásárlás!C319,Palacsinták!$A$2:$A$101,0))-SUMIF(Vásárlás!$C$2:C318,C319,Vásárlás!$B$2:B318)&gt;=B319,B319*INDEX(Palacsinták!$B$2:$B$101,MATCH(Vásárlás!C319,Palacsinták!$A$2:$A$101,0)),(INDEX(Palacsinták!$C$2:$C$101,MATCH(Vásárlás!C319,Palacsinták!$A$2:$A$101,0))-SUMIF(Vásárlás!$C$2:C318,C319,Vásárlás!$B$2:B318))*INDEX(Palacsinták!$B$2:$B$101,MATCH(Vásárlás!C319,Palacsinták!$A$2:$A$101,0)))))</f>
        <v/>
      </c>
      <c r="E319" s="9" t="str">
        <f ca="1">IF(A319="","",IF(E318&gt;A319,E318,A319)+((D319/INDEX(Palacsinták!$B$2:$B$101,MATCH(Vásárlás!C319,Palacsinták!$A$2:$A$101,0)))*'Üzleti adatok'!$B$5*0.0000115740740740741))</f>
        <v/>
      </c>
    </row>
    <row r="320" spans="1:5" x14ac:dyDescent="0.25">
      <c r="A320" s="9" t="str">
        <f ca="1">IF(A319="","",IF(A319+'Üzleti adatok'!$B$3*60*0.0000115740740740741&gt;='Üzleti adatok'!$B$2,"",RANDBETWEEN(1,60*'Üzleti adatok'!$B$3)*0.0000115740740740741+A319))</f>
        <v/>
      </c>
      <c r="B320" t="str">
        <f ca="1">IF(A320="","",RANDBETWEEN(1,'Üzleti adatok'!$B$4))</f>
        <v/>
      </c>
      <c r="C320" t="str">
        <f ca="1">IF(A320="","",INDEX(Palacsinták!$A$2:$A$101,RANDBETWEEN(1,COUNTA(Palacsinták!$A$2:$A$101))))</f>
        <v/>
      </c>
      <c r="D320" t="str">
        <f ca="1">IF(A320="","",IF(INDEX(Palacsinták!$C$2:$C$101,MATCH(Vásárlás!C320,Palacsinták!$A$2:$A$101,0))-SUMIF(Vásárlás!$C$2:C319,C320,Vásárlás!$B$2:B319)&lt;=0,0,IF(INDEX(Palacsinták!$C$2:$C$101,MATCH(Vásárlás!C320,Palacsinták!$A$2:$A$101,0))-SUMIF(Vásárlás!$C$2:C319,C320,Vásárlás!$B$2:B319)&gt;=B320,B320*INDEX(Palacsinták!$B$2:$B$101,MATCH(Vásárlás!C320,Palacsinták!$A$2:$A$101,0)),(INDEX(Palacsinták!$C$2:$C$101,MATCH(Vásárlás!C320,Palacsinták!$A$2:$A$101,0))-SUMIF(Vásárlás!$C$2:C319,C320,Vásárlás!$B$2:B319))*INDEX(Palacsinták!$B$2:$B$101,MATCH(Vásárlás!C320,Palacsinták!$A$2:$A$101,0)))))</f>
        <v/>
      </c>
      <c r="E320" s="9" t="str">
        <f ca="1">IF(A320="","",IF(E319&gt;A320,E319,A320)+((D320/INDEX(Palacsinták!$B$2:$B$101,MATCH(Vásárlás!C320,Palacsinták!$A$2:$A$101,0)))*'Üzleti adatok'!$B$5*0.0000115740740740741))</f>
        <v/>
      </c>
    </row>
    <row r="321" spans="1:5" x14ac:dyDescent="0.25">
      <c r="A321" s="9" t="str">
        <f ca="1">IF(A320="","",IF(A320+'Üzleti adatok'!$B$3*60*0.0000115740740740741&gt;='Üzleti adatok'!$B$2,"",RANDBETWEEN(1,60*'Üzleti adatok'!$B$3)*0.0000115740740740741+A320))</f>
        <v/>
      </c>
      <c r="B321" t="str">
        <f ca="1">IF(A321="","",RANDBETWEEN(1,'Üzleti adatok'!$B$4))</f>
        <v/>
      </c>
      <c r="C321" t="str">
        <f ca="1">IF(A321="","",INDEX(Palacsinták!$A$2:$A$101,RANDBETWEEN(1,COUNTA(Palacsinták!$A$2:$A$101))))</f>
        <v/>
      </c>
      <c r="D321" t="str">
        <f ca="1">IF(A321="","",IF(INDEX(Palacsinták!$C$2:$C$101,MATCH(Vásárlás!C321,Palacsinták!$A$2:$A$101,0))-SUMIF(Vásárlás!$C$2:C320,C321,Vásárlás!$B$2:B320)&lt;=0,0,IF(INDEX(Palacsinták!$C$2:$C$101,MATCH(Vásárlás!C321,Palacsinták!$A$2:$A$101,0))-SUMIF(Vásárlás!$C$2:C320,C321,Vásárlás!$B$2:B320)&gt;=B321,B321*INDEX(Palacsinták!$B$2:$B$101,MATCH(Vásárlás!C321,Palacsinták!$A$2:$A$101,0)),(INDEX(Palacsinták!$C$2:$C$101,MATCH(Vásárlás!C321,Palacsinták!$A$2:$A$101,0))-SUMIF(Vásárlás!$C$2:C320,C321,Vásárlás!$B$2:B320))*INDEX(Palacsinták!$B$2:$B$101,MATCH(Vásárlás!C321,Palacsinták!$A$2:$A$101,0)))))</f>
        <v/>
      </c>
      <c r="E321" s="9" t="str">
        <f ca="1">IF(A321="","",IF(E320&gt;A321,E320,A321)+((D321/INDEX(Palacsinták!$B$2:$B$101,MATCH(Vásárlás!C321,Palacsinták!$A$2:$A$101,0)))*'Üzleti adatok'!$B$5*0.0000115740740740741))</f>
        <v/>
      </c>
    </row>
    <row r="322" spans="1:5" x14ac:dyDescent="0.25">
      <c r="A322" s="9" t="str">
        <f ca="1">IF(A321="","",IF(A321+'Üzleti adatok'!$B$3*60*0.0000115740740740741&gt;='Üzleti adatok'!$B$2,"",RANDBETWEEN(1,60*'Üzleti adatok'!$B$3)*0.0000115740740740741+A321))</f>
        <v/>
      </c>
      <c r="B322" t="str">
        <f ca="1">IF(A322="","",RANDBETWEEN(1,'Üzleti adatok'!$B$4))</f>
        <v/>
      </c>
      <c r="C322" t="str">
        <f ca="1">IF(A322="","",INDEX(Palacsinták!$A$2:$A$101,RANDBETWEEN(1,COUNTA(Palacsinták!$A$2:$A$101))))</f>
        <v/>
      </c>
      <c r="D322" t="str">
        <f ca="1">IF(A322="","",IF(INDEX(Palacsinták!$C$2:$C$101,MATCH(Vásárlás!C322,Palacsinták!$A$2:$A$101,0))-SUMIF(Vásárlás!$C$2:C321,C322,Vásárlás!$B$2:B321)&lt;=0,0,IF(INDEX(Palacsinták!$C$2:$C$101,MATCH(Vásárlás!C322,Palacsinták!$A$2:$A$101,0))-SUMIF(Vásárlás!$C$2:C321,C322,Vásárlás!$B$2:B321)&gt;=B322,B322*INDEX(Palacsinták!$B$2:$B$101,MATCH(Vásárlás!C322,Palacsinták!$A$2:$A$101,0)),(INDEX(Palacsinták!$C$2:$C$101,MATCH(Vásárlás!C322,Palacsinták!$A$2:$A$101,0))-SUMIF(Vásárlás!$C$2:C321,C322,Vásárlás!$B$2:B321))*INDEX(Palacsinták!$B$2:$B$101,MATCH(Vásárlás!C322,Palacsinták!$A$2:$A$101,0)))))</f>
        <v/>
      </c>
      <c r="E322" s="9" t="str">
        <f ca="1">IF(A322="","",IF(E321&gt;A322,E321,A322)+((D322/INDEX(Palacsinták!$B$2:$B$101,MATCH(Vásárlás!C322,Palacsinták!$A$2:$A$101,0)))*'Üzleti adatok'!$B$5*0.0000115740740740741))</f>
        <v/>
      </c>
    </row>
    <row r="323" spans="1:5" x14ac:dyDescent="0.25">
      <c r="A323" s="9" t="str">
        <f ca="1">IF(A322="","",IF(A322+'Üzleti adatok'!$B$3*60*0.0000115740740740741&gt;='Üzleti adatok'!$B$2,"",RANDBETWEEN(1,60*'Üzleti adatok'!$B$3)*0.0000115740740740741+A322))</f>
        <v/>
      </c>
      <c r="B323" t="str">
        <f ca="1">IF(A323="","",RANDBETWEEN(1,'Üzleti adatok'!$B$4))</f>
        <v/>
      </c>
      <c r="C323" t="str">
        <f ca="1">IF(A323="","",INDEX(Palacsinták!$A$2:$A$101,RANDBETWEEN(1,COUNTA(Palacsinták!$A$2:$A$101))))</f>
        <v/>
      </c>
      <c r="D323" t="str">
        <f ca="1">IF(A323="","",IF(INDEX(Palacsinták!$C$2:$C$101,MATCH(Vásárlás!C323,Palacsinták!$A$2:$A$101,0))-SUMIF(Vásárlás!$C$2:C322,C323,Vásárlás!$B$2:B322)&lt;=0,0,IF(INDEX(Palacsinták!$C$2:$C$101,MATCH(Vásárlás!C323,Palacsinták!$A$2:$A$101,0))-SUMIF(Vásárlás!$C$2:C322,C323,Vásárlás!$B$2:B322)&gt;=B323,B323*INDEX(Palacsinták!$B$2:$B$101,MATCH(Vásárlás!C323,Palacsinták!$A$2:$A$101,0)),(INDEX(Palacsinták!$C$2:$C$101,MATCH(Vásárlás!C323,Palacsinták!$A$2:$A$101,0))-SUMIF(Vásárlás!$C$2:C322,C323,Vásárlás!$B$2:B322))*INDEX(Palacsinták!$B$2:$B$101,MATCH(Vásárlás!C323,Palacsinták!$A$2:$A$101,0)))))</f>
        <v/>
      </c>
      <c r="E323" s="9" t="str">
        <f ca="1">IF(A323="","",IF(E322&gt;A323,E322,A323)+((D323/INDEX(Palacsinták!$B$2:$B$101,MATCH(Vásárlás!C323,Palacsinták!$A$2:$A$101,0)))*'Üzleti adatok'!$B$5*0.0000115740740740741))</f>
        <v/>
      </c>
    </row>
    <row r="324" spans="1:5" x14ac:dyDescent="0.25">
      <c r="A324" s="9" t="str">
        <f ca="1">IF(A323="","",IF(A323+'Üzleti adatok'!$B$3*60*0.0000115740740740741&gt;='Üzleti adatok'!$B$2,"",RANDBETWEEN(1,60*'Üzleti adatok'!$B$3)*0.0000115740740740741+A323))</f>
        <v/>
      </c>
      <c r="B324" t="str">
        <f ca="1">IF(A324="","",RANDBETWEEN(1,'Üzleti adatok'!$B$4))</f>
        <v/>
      </c>
      <c r="C324" t="str">
        <f ca="1">IF(A324="","",INDEX(Palacsinták!$A$2:$A$101,RANDBETWEEN(1,COUNTA(Palacsinták!$A$2:$A$101))))</f>
        <v/>
      </c>
      <c r="D324" t="str">
        <f ca="1">IF(A324="","",IF(INDEX(Palacsinták!$C$2:$C$101,MATCH(Vásárlás!C324,Palacsinták!$A$2:$A$101,0))-SUMIF(Vásárlás!$C$2:C323,C324,Vásárlás!$B$2:B323)&lt;=0,0,IF(INDEX(Palacsinták!$C$2:$C$101,MATCH(Vásárlás!C324,Palacsinták!$A$2:$A$101,0))-SUMIF(Vásárlás!$C$2:C323,C324,Vásárlás!$B$2:B323)&gt;=B324,B324*INDEX(Palacsinták!$B$2:$B$101,MATCH(Vásárlás!C324,Palacsinták!$A$2:$A$101,0)),(INDEX(Palacsinták!$C$2:$C$101,MATCH(Vásárlás!C324,Palacsinták!$A$2:$A$101,0))-SUMIF(Vásárlás!$C$2:C323,C324,Vásárlás!$B$2:B323))*INDEX(Palacsinták!$B$2:$B$101,MATCH(Vásárlás!C324,Palacsinták!$A$2:$A$101,0)))))</f>
        <v/>
      </c>
      <c r="E324" s="9" t="str">
        <f ca="1">IF(A324="","",IF(E323&gt;A324,E323,A324)+((D324/INDEX(Palacsinták!$B$2:$B$101,MATCH(Vásárlás!C324,Palacsinták!$A$2:$A$101,0)))*'Üzleti adatok'!$B$5*0.0000115740740740741))</f>
        <v/>
      </c>
    </row>
    <row r="325" spans="1:5" x14ac:dyDescent="0.25">
      <c r="A325" s="9" t="str">
        <f ca="1">IF(A324="","",IF(A324+'Üzleti adatok'!$B$3*60*0.0000115740740740741&gt;='Üzleti adatok'!$B$2,"",RANDBETWEEN(1,60*'Üzleti adatok'!$B$3)*0.0000115740740740741+A324))</f>
        <v/>
      </c>
      <c r="B325" t="str">
        <f ca="1">IF(A325="","",RANDBETWEEN(1,'Üzleti adatok'!$B$4))</f>
        <v/>
      </c>
      <c r="C325" t="str">
        <f ca="1">IF(A325="","",INDEX(Palacsinták!$A$2:$A$101,RANDBETWEEN(1,COUNTA(Palacsinták!$A$2:$A$101))))</f>
        <v/>
      </c>
      <c r="D325" t="str">
        <f ca="1">IF(A325="","",IF(INDEX(Palacsinták!$C$2:$C$101,MATCH(Vásárlás!C325,Palacsinták!$A$2:$A$101,0))-SUMIF(Vásárlás!$C$2:C324,C325,Vásárlás!$B$2:B324)&lt;=0,0,IF(INDEX(Palacsinták!$C$2:$C$101,MATCH(Vásárlás!C325,Palacsinták!$A$2:$A$101,0))-SUMIF(Vásárlás!$C$2:C324,C325,Vásárlás!$B$2:B324)&gt;=B325,B325*INDEX(Palacsinták!$B$2:$B$101,MATCH(Vásárlás!C325,Palacsinták!$A$2:$A$101,0)),(INDEX(Palacsinták!$C$2:$C$101,MATCH(Vásárlás!C325,Palacsinták!$A$2:$A$101,0))-SUMIF(Vásárlás!$C$2:C324,C325,Vásárlás!$B$2:B324))*INDEX(Palacsinták!$B$2:$B$101,MATCH(Vásárlás!C325,Palacsinták!$A$2:$A$101,0)))))</f>
        <v/>
      </c>
      <c r="E325" s="9" t="str">
        <f ca="1">IF(A325="","",IF(E324&gt;A325,E324,A325)+((D325/INDEX(Palacsinták!$B$2:$B$101,MATCH(Vásárlás!C325,Palacsinták!$A$2:$A$101,0)))*'Üzleti adatok'!$B$5*0.0000115740740740741))</f>
        <v/>
      </c>
    </row>
    <row r="326" spans="1:5" x14ac:dyDescent="0.25">
      <c r="A326" s="9" t="str">
        <f ca="1">IF(A325="","",IF(A325+'Üzleti adatok'!$B$3*60*0.0000115740740740741&gt;='Üzleti adatok'!$B$2,"",RANDBETWEEN(1,60*'Üzleti adatok'!$B$3)*0.0000115740740740741+A325))</f>
        <v/>
      </c>
      <c r="B326" t="str">
        <f ca="1">IF(A326="","",RANDBETWEEN(1,'Üzleti adatok'!$B$4))</f>
        <v/>
      </c>
      <c r="C326" t="str">
        <f ca="1">IF(A326="","",INDEX(Palacsinták!$A$2:$A$101,RANDBETWEEN(1,COUNTA(Palacsinták!$A$2:$A$101))))</f>
        <v/>
      </c>
      <c r="D326" t="str">
        <f ca="1">IF(A326="","",IF(INDEX(Palacsinták!$C$2:$C$101,MATCH(Vásárlás!C326,Palacsinták!$A$2:$A$101,0))-SUMIF(Vásárlás!$C$2:C325,C326,Vásárlás!$B$2:B325)&lt;=0,0,IF(INDEX(Palacsinták!$C$2:$C$101,MATCH(Vásárlás!C326,Palacsinták!$A$2:$A$101,0))-SUMIF(Vásárlás!$C$2:C325,C326,Vásárlás!$B$2:B325)&gt;=B326,B326*INDEX(Palacsinták!$B$2:$B$101,MATCH(Vásárlás!C326,Palacsinták!$A$2:$A$101,0)),(INDEX(Palacsinták!$C$2:$C$101,MATCH(Vásárlás!C326,Palacsinták!$A$2:$A$101,0))-SUMIF(Vásárlás!$C$2:C325,C326,Vásárlás!$B$2:B325))*INDEX(Palacsinták!$B$2:$B$101,MATCH(Vásárlás!C326,Palacsinták!$A$2:$A$101,0)))))</f>
        <v/>
      </c>
      <c r="E326" s="9" t="str">
        <f ca="1">IF(A326="","",IF(E325&gt;A326,E325,A326)+((D326/INDEX(Palacsinták!$B$2:$B$101,MATCH(Vásárlás!C326,Palacsinták!$A$2:$A$101,0)))*'Üzleti adatok'!$B$5*0.0000115740740740741))</f>
        <v/>
      </c>
    </row>
    <row r="327" spans="1:5" x14ac:dyDescent="0.25">
      <c r="A327" s="9" t="str">
        <f ca="1">IF(A326="","",IF(A326+'Üzleti adatok'!$B$3*60*0.0000115740740740741&gt;='Üzleti adatok'!$B$2,"",RANDBETWEEN(1,60*'Üzleti adatok'!$B$3)*0.0000115740740740741+A326))</f>
        <v/>
      </c>
      <c r="B327" t="str">
        <f ca="1">IF(A327="","",RANDBETWEEN(1,'Üzleti adatok'!$B$4))</f>
        <v/>
      </c>
      <c r="C327" t="str">
        <f ca="1">IF(A327="","",INDEX(Palacsinták!$A$2:$A$101,RANDBETWEEN(1,COUNTA(Palacsinták!$A$2:$A$101))))</f>
        <v/>
      </c>
      <c r="D327" t="str">
        <f ca="1">IF(A327="","",IF(INDEX(Palacsinták!$C$2:$C$101,MATCH(Vásárlás!C327,Palacsinták!$A$2:$A$101,0))-SUMIF(Vásárlás!$C$2:C326,C327,Vásárlás!$B$2:B326)&lt;=0,0,IF(INDEX(Palacsinták!$C$2:$C$101,MATCH(Vásárlás!C327,Palacsinták!$A$2:$A$101,0))-SUMIF(Vásárlás!$C$2:C326,C327,Vásárlás!$B$2:B326)&gt;=B327,B327*INDEX(Palacsinták!$B$2:$B$101,MATCH(Vásárlás!C327,Palacsinták!$A$2:$A$101,0)),(INDEX(Palacsinták!$C$2:$C$101,MATCH(Vásárlás!C327,Palacsinták!$A$2:$A$101,0))-SUMIF(Vásárlás!$C$2:C326,C327,Vásárlás!$B$2:B326))*INDEX(Palacsinták!$B$2:$B$101,MATCH(Vásárlás!C327,Palacsinták!$A$2:$A$101,0)))))</f>
        <v/>
      </c>
      <c r="E327" s="9" t="str">
        <f ca="1">IF(A327="","",IF(E326&gt;A327,E326,A327)+((D327/INDEX(Palacsinták!$B$2:$B$101,MATCH(Vásárlás!C327,Palacsinták!$A$2:$A$101,0)))*'Üzleti adatok'!$B$5*0.0000115740740740741))</f>
        <v/>
      </c>
    </row>
    <row r="328" spans="1:5" x14ac:dyDescent="0.25">
      <c r="A328" s="9" t="str">
        <f ca="1">IF(A327="","",IF(A327+'Üzleti adatok'!$B$3*60*0.0000115740740740741&gt;='Üzleti adatok'!$B$2,"",RANDBETWEEN(1,60*'Üzleti adatok'!$B$3)*0.0000115740740740741+A327))</f>
        <v/>
      </c>
      <c r="B328" t="str">
        <f ca="1">IF(A328="","",RANDBETWEEN(1,'Üzleti adatok'!$B$4))</f>
        <v/>
      </c>
      <c r="C328" t="str">
        <f ca="1">IF(A328="","",INDEX(Palacsinták!$A$2:$A$101,RANDBETWEEN(1,COUNTA(Palacsinták!$A$2:$A$101))))</f>
        <v/>
      </c>
      <c r="D328" t="str">
        <f ca="1">IF(A328="","",IF(INDEX(Palacsinták!$C$2:$C$101,MATCH(Vásárlás!C328,Palacsinták!$A$2:$A$101,0))-SUMIF(Vásárlás!$C$2:C327,C328,Vásárlás!$B$2:B327)&lt;=0,0,IF(INDEX(Palacsinták!$C$2:$C$101,MATCH(Vásárlás!C328,Palacsinták!$A$2:$A$101,0))-SUMIF(Vásárlás!$C$2:C327,C328,Vásárlás!$B$2:B327)&gt;=B328,B328*INDEX(Palacsinták!$B$2:$B$101,MATCH(Vásárlás!C328,Palacsinták!$A$2:$A$101,0)),(INDEX(Palacsinták!$C$2:$C$101,MATCH(Vásárlás!C328,Palacsinták!$A$2:$A$101,0))-SUMIF(Vásárlás!$C$2:C327,C328,Vásárlás!$B$2:B327))*INDEX(Palacsinták!$B$2:$B$101,MATCH(Vásárlás!C328,Palacsinták!$A$2:$A$101,0)))))</f>
        <v/>
      </c>
      <c r="E328" s="9" t="str">
        <f ca="1">IF(A328="","",IF(E327&gt;A328,E327,A328)+((D328/INDEX(Palacsinták!$B$2:$B$101,MATCH(Vásárlás!C328,Palacsinták!$A$2:$A$101,0)))*'Üzleti adatok'!$B$5*0.0000115740740740741))</f>
        <v/>
      </c>
    </row>
    <row r="329" spans="1:5" x14ac:dyDescent="0.25">
      <c r="A329" s="9" t="str">
        <f ca="1">IF(A328="","",IF(A328+'Üzleti adatok'!$B$3*60*0.0000115740740740741&gt;='Üzleti adatok'!$B$2,"",RANDBETWEEN(1,60*'Üzleti adatok'!$B$3)*0.0000115740740740741+A328))</f>
        <v/>
      </c>
      <c r="B329" t="str">
        <f ca="1">IF(A329="","",RANDBETWEEN(1,'Üzleti adatok'!$B$4))</f>
        <v/>
      </c>
      <c r="C329" t="str">
        <f ca="1">IF(A329="","",INDEX(Palacsinták!$A$2:$A$101,RANDBETWEEN(1,COUNTA(Palacsinták!$A$2:$A$101))))</f>
        <v/>
      </c>
      <c r="D329" t="str">
        <f ca="1">IF(A329="","",IF(INDEX(Palacsinták!$C$2:$C$101,MATCH(Vásárlás!C329,Palacsinták!$A$2:$A$101,0))-SUMIF(Vásárlás!$C$2:C328,C329,Vásárlás!$B$2:B328)&lt;=0,0,IF(INDEX(Palacsinták!$C$2:$C$101,MATCH(Vásárlás!C329,Palacsinták!$A$2:$A$101,0))-SUMIF(Vásárlás!$C$2:C328,C329,Vásárlás!$B$2:B328)&gt;=B329,B329*INDEX(Palacsinták!$B$2:$B$101,MATCH(Vásárlás!C329,Palacsinták!$A$2:$A$101,0)),(INDEX(Palacsinták!$C$2:$C$101,MATCH(Vásárlás!C329,Palacsinták!$A$2:$A$101,0))-SUMIF(Vásárlás!$C$2:C328,C329,Vásárlás!$B$2:B328))*INDEX(Palacsinták!$B$2:$B$101,MATCH(Vásárlás!C329,Palacsinták!$A$2:$A$101,0)))))</f>
        <v/>
      </c>
      <c r="E329" s="9" t="str">
        <f ca="1">IF(A329="","",IF(E328&gt;A329,E328,A329)+((D329/INDEX(Palacsinták!$B$2:$B$101,MATCH(Vásárlás!C329,Palacsinták!$A$2:$A$101,0)))*'Üzleti adatok'!$B$5*0.0000115740740740741))</f>
        <v/>
      </c>
    </row>
    <row r="330" spans="1:5" x14ac:dyDescent="0.25">
      <c r="A330" s="9" t="str">
        <f ca="1">IF(A329="","",IF(A329+'Üzleti adatok'!$B$3*60*0.0000115740740740741&gt;='Üzleti adatok'!$B$2,"",RANDBETWEEN(1,60*'Üzleti adatok'!$B$3)*0.0000115740740740741+A329))</f>
        <v/>
      </c>
      <c r="B330" t="str">
        <f ca="1">IF(A330="","",RANDBETWEEN(1,'Üzleti adatok'!$B$4))</f>
        <v/>
      </c>
      <c r="C330" t="str">
        <f ca="1">IF(A330="","",INDEX(Palacsinták!$A$2:$A$101,RANDBETWEEN(1,COUNTA(Palacsinták!$A$2:$A$101))))</f>
        <v/>
      </c>
      <c r="D330" t="str">
        <f ca="1">IF(A330="","",IF(INDEX(Palacsinták!$C$2:$C$101,MATCH(Vásárlás!C330,Palacsinták!$A$2:$A$101,0))-SUMIF(Vásárlás!$C$2:C329,C330,Vásárlás!$B$2:B329)&lt;=0,0,IF(INDEX(Palacsinták!$C$2:$C$101,MATCH(Vásárlás!C330,Palacsinták!$A$2:$A$101,0))-SUMIF(Vásárlás!$C$2:C329,C330,Vásárlás!$B$2:B329)&gt;=B330,B330*INDEX(Palacsinták!$B$2:$B$101,MATCH(Vásárlás!C330,Palacsinták!$A$2:$A$101,0)),(INDEX(Palacsinták!$C$2:$C$101,MATCH(Vásárlás!C330,Palacsinták!$A$2:$A$101,0))-SUMIF(Vásárlás!$C$2:C329,C330,Vásárlás!$B$2:B329))*INDEX(Palacsinták!$B$2:$B$101,MATCH(Vásárlás!C330,Palacsinták!$A$2:$A$101,0)))))</f>
        <v/>
      </c>
      <c r="E330" s="9" t="str">
        <f ca="1">IF(A330="","",IF(E329&gt;A330,E329,A330)+((D330/INDEX(Palacsinták!$B$2:$B$101,MATCH(Vásárlás!C330,Palacsinták!$A$2:$A$101,0)))*'Üzleti adatok'!$B$5*0.0000115740740740741))</f>
        <v/>
      </c>
    </row>
    <row r="331" spans="1:5" x14ac:dyDescent="0.25">
      <c r="A331" s="9" t="str">
        <f ca="1">IF(A330="","",IF(A330+'Üzleti adatok'!$B$3*60*0.0000115740740740741&gt;='Üzleti adatok'!$B$2,"",RANDBETWEEN(1,60*'Üzleti adatok'!$B$3)*0.0000115740740740741+A330))</f>
        <v/>
      </c>
      <c r="B331" t="str">
        <f ca="1">IF(A331="","",RANDBETWEEN(1,'Üzleti adatok'!$B$4))</f>
        <v/>
      </c>
      <c r="C331" t="str">
        <f ca="1">IF(A331="","",INDEX(Palacsinták!$A$2:$A$101,RANDBETWEEN(1,COUNTA(Palacsinták!$A$2:$A$101))))</f>
        <v/>
      </c>
      <c r="D331" t="str">
        <f ca="1">IF(A331="","",IF(INDEX(Palacsinták!$C$2:$C$101,MATCH(Vásárlás!C331,Palacsinták!$A$2:$A$101,0))-SUMIF(Vásárlás!$C$2:C330,C331,Vásárlás!$B$2:B330)&lt;=0,0,IF(INDEX(Palacsinták!$C$2:$C$101,MATCH(Vásárlás!C331,Palacsinták!$A$2:$A$101,0))-SUMIF(Vásárlás!$C$2:C330,C331,Vásárlás!$B$2:B330)&gt;=B331,B331*INDEX(Palacsinták!$B$2:$B$101,MATCH(Vásárlás!C331,Palacsinták!$A$2:$A$101,0)),(INDEX(Palacsinták!$C$2:$C$101,MATCH(Vásárlás!C331,Palacsinták!$A$2:$A$101,0))-SUMIF(Vásárlás!$C$2:C330,C331,Vásárlás!$B$2:B330))*INDEX(Palacsinták!$B$2:$B$101,MATCH(Vásárlás!C331,Palacsinták!$A$2:$A$101,0)))))</f>
        <v/>
      </c>
      <c r="E331" s="9" t="str">
        <f ca="1">IF(A331="","",IF(E330&gt;A331,E330,A331)+((D331/INDEX(Palacsinták!$B$2:$B$101,MATCH(Vásárlás!C331,Palacsinták!$A$2:$A$101,0)))*'Üzleti adatok'!$B$5*0.0000115740740740741))</f>
        <v/>
      </c>
    </row>
    <row r="332" spans="1:5" x14ac:dyDescent="0.25">
      <c r="A332" s="9" t="str">
        <f ca="1">IF(A331="","",IF(A331+'Üzleti adatok'!$B$3*60*0.0000115740740740741&gt;='Üzleti adatok'!$B$2,"",RANDBETWEEN(1,60*'Üzleti adatok'!$B$3)*0.0000115740740740741+A331))</f>
        <v/>
      </c>
      <c r="B332" t="str">
        <f ca="1">IF(A332="","",RANDBETWEEN(1,'Üzleti adatok'!$B$4))</f>
        <v/>
      </c>
      <c r="C332" t="str">
        <f ca="1">IF(A332="","",INDEX(Palacsinták!$A$2:$A$101,RANDBETWEEN(1,COUNTA(Palacsinták!$A$2:$A$101))))</f>
        <v/>
      </c>
      <c r="D332" t="str">
        <f ca="1">IF(A332="","",IF(INDEX(Palacsinták!$C$2:$C$101,MATCH(Vásárlás!C332,Palacsinták!$A$2:$A$101,0))-SUMIF(Vásárlás!$C$2:C331,C332,Vásárlás!$B$2:B331)&lt;=0,0,IF(INDEX(Palacsinták!$C$2:$C$101,MATCH(Vásárlás!C332,Palacsinták!$A$2:$A$101,0))-SUMIF(Vásárlás!$C$2:C331,C332,Vásárlás!$B$2:B331)&gt;=B332,B332*INDEX(Palacsinták!$B$2:$B$101,MATCH(Vásárlás!C332,Palacsinták!$A$2:$A$101,0)),(INDEX(Palacsinták!$C$2:$C$101,MATCH(Vásárlás!C332,Palacsinták!$A$2:$A$101,0))-SUMIF(Vásárlás!$C$2:C331,C332,Vásárlás!$B$2:B331))*INDEX(Palacsinták!$B$2:$B$101,MATCH(Vásárlás!C332,Palacsinták!$A$2:$A$101,0)))))</f>
        <v/>
      </c>
      <c r="E332" s="9" t="str">
        <f ca="1">IF(A332="","",IF(E331&gt;A332,E331,A332)+((D332/INDEX(Palacsinták!$B$2:$B$101,MATCH(Vásárlás!C332,Palacsinták!$A$2:$A$101,0)))*'Üzleti adatok'!$B$5*0.0000115740740740741))</f>
        <v/>
      </c>
    </row>
    <row r="333" spans="1:5" x14ac:dyDescent="0.25">
      <c r="A333" s="9" t="str">
        <f ca="1">IF(A332="","",IF(A332+'Üzleti adatok'!$B$3*60*0.0000115740740740741&gt;='Üzleti adatok'!$B$2,"",RANDBETWEEN(1,60*'Üzleti adatok'!$B$3)*0.0000115740740740741+A332))</f>
        <v/>
      </c>
      <c r="B333" t="str">
        <f ca="1">IF(A333="","",RANDBETWEEN(1,'Üzleti adatok'!$B$4))</f>
        <v/>
      </c>
      <c r="C333" t="str">
        <f ca="1">IF(A333="","",INDEX(Palacsinták!$A$2:$A$101,RANDBETWEEN(1,COUNTA(Palacsinták!$A$2:$A$101))))</f>
        <v/>
      </c>
      <c r="D333" t="str">
        <f ca="1">IF(A333="","",IF(INDEX(Palacsinták!$C$2:$C$101,MATCH(Vásárlás!C333,Palacsinták!$A$2:$A$101,0))-SUMIF(Vásárlás!$C$2:C332,C333,Vásárlás!$B$2:B332)&lt;=0,0,IF(INDEX(Palacsinták!$C$2:$C$101,MATCH(Vásárlás!C333,Palacsinták!$A$2:$A$101,0))-SUMIF(Vásárlás!$C$2:C332,C333,Vásárlás!$B$2:B332)&gt;=B333,B333*INDEX(Palacsinták!$B$2:$B$101,MATCH(Vásárlás!C333,Palacsinták!$A$2:$A$101,0)),(INDEX(Palacsinták!$C$2:$C$101,MATCH(Vásárlás!C333,Palacsinták!$A$2:$A$101,0))-SUMIF(Vásárlás!$C$2:C332,C333,Vásárlás!$B$2:B332))*INDEX(Palacsinták!$B$2:$B$101,MATCH(Vásárlás!C333,Palacsinták!$A$2:$A$101,0)))))</f>
        <v/>
      </c>
      <c r="E333" s="9" t="str">
        <f ca="1">IF(A333="","",IF(E332&gt;A333,E332,A333)+((D333/INDEX(Palacsinták!$B$2:$B$101,MATCH(Vásárlás!C333,Palacsinták!$A$2:$A$101,0)))*'Üzleti adatok'!$B$5*0.0000115740740740741))</f>
        <v/>
      </c>
    </row>
    <row r="334" spans="1:5" x14ac:dyDescent="0.25">
      <c r="A334" s="9" t="str">
        <f ca="1">IF(A333="","",IF(A333+'Üzleti adatok'!$B$3*60*0.0000115740740740741&gt;='Üzleti adatok'!$B$2,"",RANDBETWEEN(1,60*'Üzleti adatok'!$B$3)*0.0000115740740740741+A333))</f>
        <v/>
      </c>
      <c r="B334" t="str">
        <f ca="1">IF(A334="","",RANDBETWEEN(1,'Üzleti adatok'!$B$4))</f>
        <v/>
      </c>
      <c r="C334" t="str">
        <f ca="1">IF(A334="","",INDEX(Palacsinták!$A$2:$A$101,RANDBETWEEN(1,COUNTA(Palacsinták!$A$2:$A$101))))</f>
        <v/>
      </c>
      <c r="D334" t="str">
        <f ca="1">IF(A334="","",IF(INDEX(Palacsinták!$C$2:$C$101,MATCH(Vásárlás!C334,Palacsinták!$A$2:$A$101,0))-SUMIF(Vásárlás!$C$2:C333,C334,Vásárlás!$B$2:B333)&lt;=0,0,IF(INDEX(Palacsinták!$C$2:$C$101,MATCH(Vásárlás!C334,Palacsinták!$A$2:$A$101,0))-SUMIF(Vásárlás!$C$2:C333,C334,Vásárlás!$B$2:B333)&gt;=B334,B334*INDEX(Palacsinták!$B$2:$B$101,MATCH(Vásárlás!C334,Palacsinták!$A$2:$A$101,0)),(INDEX(Palacsinták!$C$2:$C$101,MATCH(Vásárlás!C334,Palacsinták!$A$2:$A$101,0))-SUMIF(Vásárlás!$C$2:C333,C334,Vásárlás!$B$2:B333))*INDEX(Palacsinták!$B$2:$B$101,MATCH(Vásárlás!C334,Palacsinták!$A$2:$A$101,0)))))</f>
        <v/>
      </c>
      <c r="E334" s="9" t="str">
        <f ca="1">IF(A334="","",IF(E333&gt;A334,E333,A334)+((D334/INDEX(Palacsinták!$B$2:$B$101,MATCH(Vásárlás!C334,Palacsinták!$A$2:$A$101,0)))*'Üzleti adatok'!$B$5*0.0000115740740740741))</f>
        <v/>
      </c>
    </row>
    <row r="335" spans="1:5" x14ac:dyDescent="0.25">
      <c r="A335" s="9" t="str">
        <f ca="1">IF(A334="","",IF(A334+'Üzleti adatok'!$B$3*60*0.0000115740740740741&gt;='Üzleti adatok'!$B$2,"",RANDBETWEEN(1,60*'Üzleti adatok'!$B$3)*0.0000115740740740741+A334))</f>
        <v/>
      </c>
      <c r="B335" t="str">
        <f ca="1">IF(A335="","",RANDBETWEEN(1,'Üzleti adatok'!$B$4))</f>
        <v/>
      </c>
      <c r="C335" t="str">
        <f ca="1">IF(A335="","",INDEX(Palacsinták!$A$2:$A$101,RANDBETWEEN(1,COUNTA(Palacsinták!$A$2:$A$101))))</f>
        <v/>
      </c>
      <c r="D335" t="str">
        <f ca="1">IF(A335="","",IF(INDEX(Palacsinták!$C$2:$C$101,MATCH(Vásárlás!C335,Palacsinták!$A$2:$A$101,0))-SUMIF(Vásárlás!$C$2:C334,C335,Vásárlás!$B$2:B334)&lt;=0,0,IF(INDEX(Palacsinták!$C$2:$C$101,MATCH(Vásárlás!C335,Palacsinták!$A$2:$A$101,0))-SUMIF(Vásárlás!$C$2:C334,C335,Vásárlás!$B$2:B334)&gt;=B335,B335*INDEX(Palacsinták!$B$2:$B$101,MATCH(Vásárlás!C335,Palacsinták!$A$2:$A$101,0)),(INDEX(Palacsinták!$C$2:$C$101,MATCH(Vásárlás!C335,Palacsinták!$A$2:$A$101,0))-SUMIF(Vásárlás!$C$2:C334,C335,Vásárlás!$B$2:B334))*INDEX(Palacsinták!$B$2:$B$101,MATCH(Vásárlás!C335,Palacsinták!$A$2:$A$101,0)))))</f>
        <v/>
      </c>
      <c r="E335" s="9" t="str">
        <f ca="1">IF(A335="","",IF(E334&gt;A335,E334,A335)+((D335/INDEX(Palacsinták!$B$2:$B$101,MATCH(Vásárlás!C335,Palacsinták!$A$2:$A$101,0)))*'Üzleti adatok'!$B$5*0.0000115740740740741))</f>
        <v/>
      </c>
    </row>
    <row r="336" spans="1:5" x14ac:dyDescent="0.25">
      <c r="A336" s="9" t="str">
        <f ca="1">IF(A335="","",IF(A335+'Üzleti adatok'!$B$3*60*0.0000115740740740741&gt;='Üzleti adatok'!$B$2,"",RANDBETWEEN(1,60*'Üzleti adatok'!$B$3)*0.0000115740740740741+A335))</f>
        <v/>
      </c>
      <c r="B336" t="str">
        <f ca="1">IF(A336="","",RANDBETWEEN(1,'Üzleti adatok'!$B$4))</f>
        <v/>
      </c>
      <c r="C336" t="str">
        <f ca="1">IF(A336="","",INDEX(Palacsinták!$A$2:$A$101,RANDBETWEEN(1,COUNTA(Palacsinták!$A$2:$A$101))))</f>
        <v/>
      </c>
      <c r="D336" t="str">
        <f ca="1">IF(A336="","",IF(INDEX(Palacsinták!$C$2:$C$101,MATCH(Vásárlás!C336,Palacsinták!$A$2:$A$101,0))-SUMIF(Vásárlás!$C$2:C335,C336,Vásárlás!$B$2:B335)&lt;=0,0,IF(INDEX(Palacsinták!$C$2:$C$101,MATCH(Vásárlás!C336,Palacsinták!$A$2:$A$101,0))-SUMIF(Vásárlás!$C$2:C335,C336,Vásárlás!$B$2:B335)&gt;=B336,B336*INDEX(Palacsinták!$B$2:$B$101,MATCH(Vásárlás!C336,Palacsinták!$A$2:$A$101,0)),(INDEX(Palacsinták!$C$2:$C$101,MATCH(Vásárlás!C336,Palacsinták!$A$2:$A$101,0))-SUMIF(Vásárlás!$C$2:C335,C336,Vásárlás!$B$2:B335))*INDEX(Palacsinták!$B$2:$B$101,MATCH(Vásárlás!C336,Palacsinták!$A$2:$A$101,0)))))</f>
        <v/>
      </c>
      <c r="E336" s="9" t="str">
        <f ca="1">IF(A336="","",IF(E335&gt;A336,E335,A336)+((D336/INDEX(Palacsinták!$B$2:$B$101,MATCH(Vásárlás!C336,Palacsinták!$A$2:$A$101,0)))*'Üzleti adatok'!$B$5*0.0000115740740740741))</f>
        <v/>
      </c>
    </row>
    <row r="337" spans="1:5" x14ac:dyDescent="0.25">
      <c r="A337" s="9" t="str">
        <f ca="1">IF(A336="","",IF(A336+'Üzleti adatok'!$B$3*60*0.0000115740740740741&gt;='Üzleti adatok'!$B$2,"",RANDBETWEEN(1,60*'Üzleti adatok'!$B$3)*0.0000115740740740741+A336))</f>
        <v/>
      </c>
      <c r="B337" t="str">
        <f ca="1">IF(A337="","",RANDBETWEEN(1,'Üzleti adatok'!$B$4))</f>
        <v/>
      </c>
      <c r="C337" t="str">
        <f ca="1">IF(A337="","",INDEX(Palacsinták!$A$2:$A$101,RANDBETWEEN(1,COUNTA(Palacsinták!$A$2:$A$101))))</f>
        <v/>
      </c>
      <c r="D337" t="str">
        <f ca="1">IF(A337="","",IF(INDEX(Palacsinták!$C$2:$C$101,MATCH(Vásárlás!C337,Palacsinták!$A$2:$A$101,0))-SUMIF(Vásárlás!$C$2:C336,C337,Vásárlás!$B$2:B336)&lt;=0,0,IF(INDEX(Palacsinták!$C$2:$C$101,MATCH(Vásárlás!C337,Palacsinták!$A$2:$A$101,0))-SUMIF(Vásárlás!$C$2:C336,C337,Vásárlás!$B$2:B336)&gt;=B337,B337*INDEX(Palacsinták!$B$2:$B$101,MATCH(Vásárlás!C337,Palacsinták!$A$2:$A$101,0)),(INDEX(Palacsinták!$C$2:$C$101,MATCH(Vásárlás!C337,Palacsinták!$A$2:$A$101,0))-SUMIF(Vásárlás!$C$2:C336,C337,Vásárlás!$B$2:B336))*INDEX(Palacsinták!$B$2:$B$101,MATCH(Vásárlás!C337,Palacsinták!$A$2:$A$101,0)))))</f>
        <v/>
      </c>
      <c r="E337" s="9" t="str">
        <f ca="1">IF(A337="","",IF(E336&gt;A337,E336,A337)+((D337/INDEX(Palacsinták!$B$2:$B$101,MATCH(Vásárlás!C337,Palacsinták!$A$2:$A$101,0)))*'Üzleti adatok'!$B$5*0.0000115740740740741))</f>
        <v/>
      </c>
    </row>
    <row r="338" spans="1:5" x14ac:dyDescent="0.25">
      <c r="A338" s="9" t="str">
        <f ca="1">IF(A337="","",IF(A337+'Üzleti adatok'!$B$3*60*0.0000115740740740741&gt;='Üzleti adatok'!$B$2,"",RANDBETWEEN(1,60*'Üzleti adatok'!$B$3)*0.0000115740740740741+A337))</f>
        <v/>
      </c>
      <c r="B338" t="str">
        <f ca="1">IF(A338="","",RANDBETWEEN(1,'Üzleti adatok'!$B$4))</f>
        <v/>
      </c>
      <c r="C338" t="str">
        <f ca="1">IF(A338="","",INDEX(Palacsinták!$A$2:$A$101,RANDBETWEEN(1,COUNTA(Palacsinták!$A$2:$A$101))))</f>
        <v/>
      </c>
      <c r="D338" t="str">
        <f ca="1">IF(A338="","",IF(INDEX(Palacsinták!$C$2:$C$101,MATCH(Vásárlás!C338,Palacsinták!$A$2:$A$101,0))-SUMIF(Vásárlás!$C$2:C337,C338,Vásárlás!$B$2:B337)&lt;=0,0,IF(INDEX(Palacsinták!$C$2:$C$101,MATCH(Vásárlás!C338,Palacsinták!$A$2:$A$101,0))-SUMIF(Vásárlás!$C$2:C337,C338,Vásárlás!$B$2:B337)&gt;=B338,B338*INDEX(Palacsinták!$B$2:$B$101,MATCH(Vásárlás!C338,Palacsinták!$A$2:$A$101,0)),(INDEX(Palacsinták!$C$2:$C$101,MATCH(Vásárlás!C338,Palacsinták!$A$2:$A$101,0))-SUMIF(Vásárlás!$C$2:C337,C338,Vásárlás!$B$2:B337))*INDEX(Palacsinták!$B$2:$B$101,MATCH(Vásárlás!C338,Palacsinták!$A$2:$A$101,0)))))</f>
        <v/>
      </c>
      <c r="E338" s="9" t="str">
        <f ca="1">IF(A338="","",IF(E337&gt;A338,E337,A338)+((D338/INDEX(Palacsinták!$B$2:$B$101,MATCH(Vásárlás!C338,Palacsinták!$A$2:$A$101,0)))*'Üzleti adatok'!$B$5*0.0000115740740740741))</f>
        <v/>
      </c>
    </row>
    <row r="339" spans="1:5" x14ac:dyDescent="0.25">
      <c r="A339" s="9" t="str">
        <f ca="1">IF(A338="","",IF(A338+'Üzleti adatok'!$B$3*60*0.0000115740740740741&gt;='Üzleti adatok'!$B$2,"",RANDBETWEEN(1,60*'Üzleti adatok'!$B$3)*0.0000115740740740741+A338))</f>
        <v/>
      </c>
      <c r="B339" t="str">
        <f ca="1">IF(A339="","",RANDBETWEEN(1,'Üzleti adatok'!$B$4))</f>
        <v/>
      </c>
      <c r="C339" t="str">
        <f ca="1">IF(A339="","",INDEX(Palacsinták!$A$2:$A$101,RANDBETWEEN(1,COUNTA(Palacsinták!$A$2:$A$101))))</f>
        <v/>
      </c>
      <c r="D339" t="str">
        <f ca="1">IF(A339="","",IF(INDEX(Palacsinták!$C$2:$C$101,MATCH(Vásárlás!C339,Palacsinták!$A$2:$A$101,0))-SUMIF(Vásárlás!$C$2:C338,C339,Vásárlás!$B$2:B338)&lt;=0,0,IF(INDEX(Palacsinták!$C$2:$C$101,MATCH(Vásárlás!C339,Palacsinták!$A$2:$A$101,0))-SUMIF(Vásárlás!$C$2:C338,C339,Vásárlás!$B$2:B338)&gt;=B339,B339*INDEX(Palacsinták!$B$2:$B$101,MATCH(Vásárlás!C339,Palacsinták!$A$2:$A$101,0)),(INDEX(Palacsinták!$C$2:$C$101,MATCH(Vásárlás!C339,Palacsinták!$A$2:$A$101,0))-SUMIF(Vásárlás!$C$2:C338,C339,Vásárlás!$B$2:B338))*INDEX(Palacsinták!$B$2:$B$101,MATCH(Vásárlás!C339,Palacsinták!$A$2:$A$101,0)))))</f>
        <v/>
      </c>
      <c r="E339" s="9" t="str">
        <f ca="1">IF(A339="","",IF(E338&gt;A339,E338,A339)+((D339/INDEX(Palacsinták!$B$2:$B$101,MATCH(Vásárlás!C339,Palacsinták!$A$2:$A$101,0)))*'Üzleti adatok'!$B$5*0.0000115740740740741))</f>
        <v/>
      </c>
    </row>
    <row r="340" spans="1:5" x14ac:dyDescent="0.25">
      <c r="A340" s="9" t="str">
        <f ca="1">IF(A339="","",IF(A339+'Üzleti adatok'!$B$3*60*0.0000115740740740741&gt;='Üzleti adatok'!$B$2,"",RANDBETWEEN(1,60*'Üzleti adatok'!$B$3)*0.0000115740740740741+A339))</f>
        <v/>
      </c>
      <c r="B340" t="str">
        <f ca="1">IF(A340="","",RANDBETWEEN(1,'Üzleti adatok'!$B$4))</f>
        <v/>
      </c>
      <c r="C340" t="str">
        <f ca="1">IF(A340="","",INDEX(Palacsinták!$A$2:$A$101,RANDBETWEEN(1,COUNTA(Palacsinták!$A$2:$A$101))))</f>
        <v/>
      </c>
      <c r="D340" t="str">
        <f ca="1">IF(A340="","",IF(INDEX(Palacsinták!$C$2:$C$101,MATCH(Vásárlás!C340,Palacsinták!$A$2:$A$101,0))-SUMIF(Vásárlás!$C$2:C339,C340,Vásárlás!$B$2:B339)&lt;=0,0,IF(INDEX(Palacsinták!$C$2:$C$101,MATCH(Vásárlás!C340,Palacsinták!$A$2:$A$101,0))-SUMIF(Vásárlás!$C$2:C339,C340,Vásárlás!$B$2:B339)&gt;=B340,B340*INDEX(Palacsinták!$B$2:$B$101,MATCH(Vásárlás!C340,Palacsinták!$A$2:$A$101,0)),(INDEX(Palacsinták!$C$2:$C$101,MATCH(Vásárlás!C340,Palacsinták!$A$2:$A$101,0))-SUMIF(Vásárlás!$C$2:C339,C340,Vásárlás!$B$2:B339))*INDEX(Palacsinták!$B$2:$B$101,MATCH(Vásárlás!C340,Palacsinták!$A$2:$A$101,0)))))</f>
        <v/>
      </c>
      <c r="E340" s="9" t="str">
        <f ca="1">IF(A340="","",IF(E339&gt;A340,E339,A340)+((D340/INDEX(Palacsinták!$B$2:$B$101,MATCH(Vásárlás!C340,Palacsinták!$A$2:$A$101,0)))*'Üzleti adatok'!$B$5*0.0000115740740740741))</f>
        <v/>
      </c>
    </row>
    <row r="341" spans="1:5" x14ac:dyDescent="0.25">
      <c r="A341" s="9" t="str">
        <f ca="1">IF(A340="","",IF(A340+'Üzleti adatok'!$B$3*60*0.0000115740740740741&gt;='Üzleti adatok'!$B$2,"",RANDBETWEEN(1,60*'Üzleti adatok'!$B$3)*0.0000115740740740741+A340))</f>
        <v/>
      </c>
      <c r="B341" t="str">
        <f ca="1">IF(A341="","",RANDBETWEEN(1,'Üzleti adatok'!$B$4))</f>
        <v/>
      </c>
      <c r="C341" t="str">
        <f ca="1">IF(A341="","",INDEX(Palacsinták!$A$2:$A$101,RANDBETWEEN(1,COUNTA(Palacsinták!$A$2:$A$101))))</f>
        <v/>
      </c>
      <c r="D341" t="str">
        <f ca="1">IF(A341="","",IF(INDEX(Palacsinták!$C$2:$C$101,MATCH(Vásárlás!C341,Palacsinták!$A$2:$A$101,0))-SUMIF(Vásárlás!$C$2:C340,C341,Vásárlás!$B$2:B340)&lt;=0,0,IF(INDEX(Palacsinták!$C$2:$C$101,MATCH(Vásárlás!C341,Palacsinták!$A$2:$A$101,0))-SUMIF(Vásárlás!$C$2:C340,C341,Vásárlás!$B$2:B340)&gt;=B341,B341*INDEX(Palacsinták!$B$2:$B$101,MATCH(Vásárlás!C341,Palacsinták!$A$2:$A$101,0)),(INDEX(Palacsinták!$C$2:$C$101,MATCH(Vásárlás!C341,Palacsinták!$A$2:$A$101,0))-SUMIF(Vásárlás!$C$2:C340,C341,Vásárlás!$B$2:B340))*INDEX(Palacsinták!$B$2:$B$101,MATCH(Vásárlás!C341,Palacsinták!$A$2:$A$101,0)))))</f>
        <v/>
      </c>
      <c r="E341" s="9" t="str">
        <f ca="1">IF(A341="","",IF(E340&gt;A341,E340,A341)+((D341/INDEX(Palacsinták!$B$2:$B$101,MATCH(Vásárlás!C341,Palacsinták!$A$2:$A$101,0)))*'Üzleti adatok'!$B$5*0.0000115740740740741))</f>
        <v/>
      </c>
    </row>
    <row r="342" spans="1:5" x14ac:dyDescent="0.25">
      <c r="A342" s="9" t="str">
        <f ca="1">IF(A341="","",IF(A341+'Üzleti adatok'!$B$3*60*0.0000115740740740741&gt;='Üzleti adatok'!$B$2,"",RANDBETWEEN(1,60*'Üzleti adatok'!$B$3)*0.0000115740740740741+A341))</f>
        <v/>
      </c>
      <c r="B342" t="str">
        <f ca="1">IF(A342="","",RANDBETWEEN(1,'Üzleti adatok'!$B$4))</f>
        <v/>
      </c>
      <c r="C342" t="str">
        <f ca="1">IF(A342="","",INDEX(Palacsinták!$A$2:$A$101,RANDBETWEEN(1,COUNTA(Palacsinták!$A$2:$A$101))))</f>
        <v/>
      </c>
      <c r="D342" t="str">
        <f ca="1">IF(A342="","",IF(INDEX(Palacsinták!$C$2:$C$101,MATCH(Vásárlás!C342,Palacsinták!$A$2:$A$101,0))-SUMIF(Vásárlás!$C$2:C341,C342,Vásárlás!$B$2:B341)&lt;=0,0,IF(INDEX(Palacsinták!$C$2:$C$101,MATCH(Vásárlás!C342,Palacsinták!$A$2:$A$101,0))-SUMIF(Vásárlás!$C$2:C341,C342,Vásárlás!$B$2:B341)&gt;=B342,B342*INDEX(Palacsinták!$B$2:$B$101,MATCH(Vásárlás!C342,Palacsinták!$A$2:$A$101,0)),(INDEX(Palacsinták!$C$2:$C$101,MATCH(Vásárlás!C342,Palacsinták!$A$2:$A$101,0))-SUMIF(Vásárlás!$C$2:C341,C342,Vásárlás!$B$2:B341))*INDEX(Palacsinták!$B$2:$B$101,MATCH(Vásárlás!C342,Palacsinták!$A$2:$A$101,0)))))</f>
        <v/>
      </c>
      <c r="E342" s="9" t="str">
        <f ca="1">IF(A342="","",IF(E341&gt;A342,E341,A342)+((D342/INDEX(Palacsinták!$B$2:$B$101,MATCH(Vásárlás!C342,Palacsinták!$A$2:$A$101,0)))*'Üzleti adatok'!$B$5*0.0000115740740740741))</f>
        <v/>
      </c>
    </row>
    <row r="343" spans="1:5" x14ac:dyDescent="0.25">
      <c r="A343" s="9" t="str">
        <f ca="1">IF(A342="","",IF(A342+'Üzleti adatok'!$B$3*60*0.0000115740740740741&gt;='Üzleti adatok'!$B$2,"",RANDBETWEEN(1,60*'Üzleti adatok'!$B$3)*0.0000115740740740741+A342))</f>
        <v/>
      </c>
      <c r="B343" t="str">
        <f ca="1">IF(A343="","",RANDBETWEEN(1,'Üzleti adatok'!$B$4))</f>
        <v/>
      </c>
      <c r="C343" t="str">
        <f ca="1">IF(A343="","",INDEX(Palacsinták!$A$2:$A$101,RANDBETWEEN(1,COUNTA(Palacsinták!$A$2:$A$101))))</f>
        <v/>
      </c>
      <c r="D343" t="str">
        <f ca="1">IF(A343="","",IF(INDEX(Palacsinták!$C$2:$C$101,MATCH(Vásárlás!C343,Palacsinták!$A$2:$A$101,0))-SUMIF(Vásárlás!$C$2:C342,C343,Vásárlás!$B$2:B342)&lt;=0,0,IF(INDEX(Palacsinták!$C$2:$C$101,MATCH(Vásárlás!C343,Palacsinták!$A$2:$A$101,0))-SUMIF(Vásárlás!$C$2:C342,C343,Vásárlás!$B$2:B342)&gt;=B343,B343*INDEX(Palacsinták!$B$2:$B$101,MATCH(Vásárlás!C343,Palacsinták!$A$2:$A$101,0)),(INDEX(Palacsinták!$C$2:$C$101,MATCH(Vásárlás!C343,Palacsinták!$A$2:$A$101,0))-SUMIF(Vásárlás!$C$2:C342,C343,Vásárlás!$B$2:B342))*INDEX(Palacsinták!$B$2:$B$101,MATCH(Vásárlás!C343,Palacsinták!$A$2:$A$101,0)))))</f>
        <v/>
      </c>
      <c r="E343" s="9" t="str">
        <f ca="1">IF(A343="","",IF(E342&gt;A343,E342,A343)+((D343/INDEX(Palacsinták!$B$2:$B$101,MATCH(Vásárlás!C343,Palacsinták!$A$2:$A$101,0)))*'Üzleti adatok'!$B$5*0.0000115740740740741))</f>
        <v/>
      </c>
    </row>
    <row r="344" spans="1:5" x14ac:dyDescent="0.25">
      <c r="A344" s="9" t="str">
        <f ca="1">IF(A343="","",IF(A343+'Üzleti adatok'!$B$3*60*0.0000115740740740741&gt;='Üzleti adatok'!$B$2,"",RANDBETWEEN(1,60*'Üzleti adatok'!$B$3)*0.0000115740740740741+A343))</f>
        <v/>
      </c>
      <c r="B344" t="str">
        <f ca="1">IF(A344="","",RANDBETWEEN(1,'Üzleti adatok'!$B$4))</f>
        <v/>
      </c>
      <c r="C344" t="str">
        <f ca="1">IF(A344="","",INDEX(Palacsinták!$A$2:$A$101,RANDBETWEEN(1,COUNTA(Palacsinták!$A$2:$A$101))))</f>
        <v/>
      </c>
      <c r="D344" t="str">
        <f ca="1">IF(A344="","",IF(INDEX(Palacsinták!$C$2:$C$101,MATCH(Vásárlás!C344,Palacsinták!$A$2:$A$101,0))-SUMIF(Vásárlás!$C$2:C343,C344,Vásárlás!$B$2:B343)&lt;=0,0,IF(INDEX(Palacsinták!$C$2:$C$101,MATCH(Vásárlás!C344,Palacsinták!$A$2:$A$101,0))-SUMIF(Vásárlás!$C$2:C343,C344,Vásárlás!$B$2:B343)&gt;=B344,B344*INDEX(Palacsinták!$B$2:$B$101,MATCH(Vásárlás!C344,Palacsinták!$A$2:$A$101,0)),(INDEX(Palacsinták!$C$2:$C$101,MATCH(Vásárlás!C344,Palacsinták!$A$2:$A$101,0))-SUMIF(Vásárlás!$C$2:C343,C344,Vásárlás!$B$2:B343))*INDEX(Palacsinták!$B$2:$B$101,MATCH(Vásárlás!C344,Palacsinták!$A$2:$A$101,0)))))</f>
        <v/>
      </c>
      <c r="E344" s="9" t="str">
        <f ca="1">IF(A344="","",IF(E343&gt;A344,E343,A344)+((D344/INDEX(Palacsinták!$B$2:$B$101,MATCH(Vásárlás!C344,Palacsinták!$A$2:$A$101,0)))*'Üzleti adatok'!$B$5*0.0000115740740740741))</f>
        <v/>
      </c>
    </row>
    <row r="345" spans="1:5" x14ac:dyDescent="0.25">
      <c r="A345" s="9" t="str">
        <f ca="1">IF(A344="","",IF(A344+'Üzleti adatok'!$B$3*60*0.0000115740740740741&gt;='Üzleti adatok'!$B$2,"",RANDBETWEEN(1,60*'Üzleti adatok'!$B$3)*0.0000115740740740741+A344))</f>
        <v/>
      </c>
      <c r="B345" t="str">
        <f ca="1">IF(A345="","",RANDBETWEEN(1,'Üzleti adatok'!$B$4))</f>
        <v/>
      </c>
      <c r="C345" t="str">
        <f ca="1">IF(A345="","",INDEX(Palacsinták!$A$2:$A$101,RANDBETWEEN(1,COUNTA(Palacsinták!$A$2:$A$101))))</f>
        <v/>
      </c>
      <c r="D345" t="str">
        <f ca="1">IF(A345="","",IF(INDEX(Palacsinták!$C$2:$C$101,MATCH(Vásárlás!C345,Palacsinták!$A$2:$A$101,0))-SUMIF(Vásárlás!$C$2:C344,C345,Vásárlás!$B$2:B344)&lt;=0,0,IF(INDEX(Palacsinták!$C$2:$C$101,MATCH(Vásárlás!C345,Palacsinták!$A$2:$A$101,0))-SUMIF(Vásárlás!$C$2:C344,C345,Vásárlás!$B$2:B344)&gt;=B345,B345*INDEX(Palacsinták!$B$2:$B$101,MATCH(Vásárlás!C345,Palacsinták!$A$2:$A$101,0)),(INDEX(Palacsinták!$C$2:$C$101,MATCH(Vásárlás!C345,Palacsinták!$A$2:$A$101,0))-SUMIF(Vásárlás!$C$2:C344,C345,Vásárlás!$B$2:B344))*INDEX(Palacsinták!$B$2:$B$101,MATCH(Vásárlás!C345,Palacsinták!$A$2:$A$101,0)))))</f>
        <v/>
      </c>
      <c r="E345" s="9" t="str">
        <f ca="1">IF(A345="","",IF(E344&gt;A345,E344,A345)+((D345/INDEX(Palacsinták!$B$2:$B$101,MATCH(Vásárlás!C345,Palacsinták!$A$2:$A$101,0)))*'Üzleti adatok'!$B$5*0.0000115740740740741))</f>
        <v/>
      </c>
    </row>
    <row r="346" spans="1:5" x14ac:dyDescent="0.25">
      <c r="A346" s="9" t="str">
        <f ca="1">IF(A345="","",IF(A345+'Üzleti adatok'!$B$3*60*0.0000115740740740741&gt;='Üzleti adatok'!$B$2,"",RANDBETWEEN(1,60*'Üzleti adatok'!$B$3)*0.0000115740740740741+A345))</f>
        <v/>
      </c>
      <c r="B346" t="str">
        <f ca="1">IF(A346="","",RANDBETWEEN(1,'Üzleti adatok'!$B$4))</f>
        <v/>
      </c>
      <c r="C346" t="str">
        <f ca="1">IF(A346="","",INDEX(Palacsinták!$A$2:$A$101,RANDBETWEEN(1,COUNTA(Palacsinták!$A$2:$A$101))))</f>
        <v/>
      </c>
      <c r="D346" t="str">
        <f ca="1">IF(A346="","",IF(INDEX(Palacsinták!$C$2:$C$101,MATCH(Vásárlás!C346,Palacsinták!$A$2:$A$101,0))-SUMIF(Vásárlás!$C$2:C345,C346,Vásárlás!$B$2:B345)&lt;=0,0,IF(INDEX(Palacsinták!$C$2:$C$101,MATCH(Vásárlás!C346,Palacsinták!$A$2:$A$101,0))-SUMIF(Vásárlás!$C$2:C345,C346,Vásárlás!$B$2:B345)&gt;=B346,B346*INDEX(Palacsinták!$B$2:$B$101,MATCH(Vásárlás!C346,Palacsinták!$A$2:$A$101,0)),(INDEX(Palacsinták!$C$2:$C$101,MATCH(Vásárlás!C346,Palacsinták!$A$2:$A$101,0))-SUMIF(Vásárlás!$C$2:C345,C346,Vásárlás!$B$2:B345))*INDEX(Palacsinták!$B$2:$B$101,MATCH(Vásárlás!C346,Palacsinták!$A$2:$A$101,0)))))</f>
        <v/>
      </c>
      <c r="E346" s="9" t="str">
        <f ca="1">IF(A346="","",IF(E345&gt;A346,E345,A346)+((D346/INDEX(Palacsinták!$B$2:$B$101,MATCH(Vásárlás!C346,Palacsinták!$A$2:$A$101,0)))*'Üzleti adatok'!$B$5*0.0000115740740740741))</f>
        <v/>
      </c>
    </row>
    <row r="347" spans="1:5" x14ac:dyDescent="0.25">
      <c r="A347" s="9" t="str">
        <f ca="1">IF(A346="","",IF(A346+'Üzleti adatok'!$B$3*60*0.0000115740740740741&gt;='Üzleti adatok'!$B$2,"",RANDBETWEEN(1,60*'Üzleti adatok'!$B$3)*0.0000115740740740741+A346))</f>
        <v/>
      </c>
      <c r="B347" t="str">
        <f ca="1">IF(A347="","",RANDBETWEEN(1,'Üzleti adatok'!$B$4))</f>
        <v/>
      </c>
      <c r="C347" t="str">
        <f ca="1">IF(A347="","",INDEX(Palacsinták!$A$2:$A$101,RANDBETWEEN(1,COUNTA(Palacsinták!$A$2:$A$101))))</f>
        <v/>
      </c>
      <c r="D347" t="str">
        <f ca="1">IF(A347="","",IF(INDEX(Palacsinták!$C$2:$C$101,MATCH(Vásárlás!C347,Palacsinták!$A$2:$A$101,0))-SUMIF(Vásárlás!$C$2:C346,C347,Vásárlás!$B$2:B346)&lt;=0,0,IF(INDEX(Palacsinták!$C$2:$C$101,MATCH(Vásárlás!C347,Palacsinták!$A$2:$A$101,0))-SUMIF(Vásárlás!$C$2:C346,C347,Vásárlás!$B$2:B346)&gt;=B347,B347*INDEX(Palacsinták!$B$2:$B$101,MATCH(Vásárlás!C347,Palacsinták!$A$2:$A$101,0)),(INDEX(Palacsinták!$C$2:$C$101,MATCH(Vásárlás!C347,Palacsinták!$A$2:$A$101,0))-SUMIF(Vásárlás!$C$2:C346,C347,Vásárlás!$B$2:B346))*INDEX(Palacsinták!$B$2:$B$101,MATCH(Vásárlás!C347,Palacsinták!$A$2:$A$101,0)))))</f>
        <v/>
      </c>
      <c r="E347" s="9" t="str">
        <f ca="1">IF(A347="","",IF(E346&gt;A347,E346,A347)+((D347/INDEX(Palacsinták!$B$2:$B$101,MATCH(Vásárlás!C347,Palacsinták!$A$2:$A$101,0)))*'Üzleti adatok'!$B$5*0.0000115740740740741))</f>
        <v/>
      </c>
    </row>
    <row r="348" spans="1:5" x14ac:dyDescent="0.25">
      <c r="A348" s="9" t="str">
        <f ca="1">IF(A347="","",IF(A347+'Üzleti adatok'!$B$3*60*0.0000115740740740741&gt;='Üzleti adatok'!$B$2,"",RANDBETWEEN(1,60*'Üzleti adatok'!$B$3)*0.0000115740740740741+A347))</f>
        <v/>
      </c>
      <c r="B348" t="str">
        <f ca="1">IF(A348="","",RANDBETWEEN(1,'Üzleti adatok'!$B$4))</f>
        <v/>
      </c>
      <c r="C348" t="str">
        <f ca="1">IF(A348="","",INDEX(Palacsinták!$A$2:$A$101,RANDBETWEEN(1,COUNTA(Palacsinták!$A$2:$A$101))))</f>
        <v/>
      </c>
      <c r="D348" t="str">
        <f ca="1">IF(A348="","",IF(INDEX(Palacsinták!$C$2:$C$101,MATCH(Vásárlás!C348,Palacsinták!$A$2:$A$101,0))-SUMIF(Vásárlás!$C$2:C347,C348,Vásárlás!$B$2:B347)&lt;=0,0,IF(INDEX(Palacsinták!$C$2:$C$101,MATCH(Vásárlás!C348,Palacsinták!$A$2:$A$101,0))-SUMIF(Vásárlás!$C$2:C347,C348,Vásárlás!$B$2:B347)&gt;=B348,B348*INDEX(Palacsinták!$B$2:$B$101,MATCH(Vásárlás!C348,Palacsinták!$A$2:$A$101,0)),(INDEX(Palacsinták!$C$2:$C$101,MATCH(Vásárlás!C348,Palacsinták!$A$2:$A$101,0))-SUMIF(Vásárlás!$C$2:C347,C348,Vásárlás!$B$2:B347))*INDEX(Palacsinták!$B$2:$B$101,MATCH(Vásárlás!C348,Palacsinták!$A$2:$A$101,0)))))</f>
        <v/>
      </c>
      <c r="E348" s="9" t="str">
        <f ca="1">IF(A348="","",IF(E347&gt;A348,E347,A348)+((D348/INDEX(Palacsinták!$B$2:$B$101,MATCH(Vásárlás!C348,Palacsinták!$A$2:$A$101,0)))*'Üzleti adatok'!$B$5*0.0000115740740740741))</f>
        <v/>
      </c>
    </row>
    <row r="349" spans="1:5" x14ac:dyDescent="0.25">
      <c r="A349" s="9" t="str">
        <f ca="1">IF(A348="","",IF(A348+'Üzleti adatok'!$B$3*60*0.0000115740740740741&gt;='Üzleti adatok'!$B$2,"",RANDBETWEEN(1,60*'Üzleti adatok'!$B$3)*0.0000115740740740741+A348))</f>
        <v/>
      </c>
      <c r="B349" t="str">
        <f ca="1">IF(A349="","",RANDBETWEEN(1,'Üzleti adatok'!$B$4))</f>
        <v/>
      </c>
      <c r="C349" t="str">
        <f ca="1">IF(A349="","",INDEX(Palacsinták!$A$2:$A$101,RANDBETWEEN(1,COUNTA(Palacsinták!$A$2:$A$101))))</f>
        <v/>
      </c>
      <c r="D349" t="str">
        <f ca="1">IF(A349="","",IF(INDEX(Palacsinták!$C$2:$C$101,MATCH(Vásárlás!C349,Palacsinták!$A$2:$A$101,0))-SUMIF(Vásárlás!$C$2:C348,C349,Vásárlás!$B$2:B348)&lt;=0,0,IF(INDEX(Palacsinták!$C$2:$C$101,MATCH(Vásárlás!C349,Palacsinták!$A$2:$A$101,0))-SUMIF(Vásárlás!$C$2:C348,C349,Vásárlás!$B$2:B348)&gt;=B349,B349*INDEX(Palacsinták!$B$2:$B$101,MATCH(Vásárlás!C349,Palacsinták!$A$2:$A$101,0)),(INDEX(Palacsinták!$C$2:$C$101,MATCH(Vásárlás!C349,Palacsinták!$A$2:$A$101,0))-SUMIF(Vásárlás!$C$2:C348,C349,Vásárlás!$B$2:B348))*INDEX(Palacsinták!$B$2:$B$101,MATCH(Vásárlás!C349,Palacsinták!$A$2:$A$101,0)))))</f>
        <v/>
      </c>
      <c r="E349" s="9" t="str">
        <f ca="1">IF(A349="","",IF(E348&gt;A349,E348,A349)+((D349/INDEX(Palacsinták!$B$2:$B$101,MATCH(Vásárlás!C349,Palacsinták!$A$2:$A$101,0)))*'Üzleti adatok'!$B$5*0.0000115740740740741))</f>
        <v/>
      </c>
    </row>
    <row r="350" spans="1:5" x14ac:dyDescent="0.25">
      <c r="A350" s="9" t="str">
        <f ca="1">IF(A349="","",IF(A349+'Üzleti adatok'!$B$3*60*0.0000115740740740741&gt;='Üzleti adatok'!$B$2,"",RANDBETWEEN(1,60*'Üzleti adatok'!$B$3)*0.0000115740740740741+A349))</f>
        <v/>
      </c>
      <c r="B350" t="str">
        <f ca="1">IF(A350="","",RANDBETWEEN(1,'Üzleti adatok'!$B$4))</f>
        <v/>
      </c>
      <c r="C350" t="str">
        <f ca="1">IF(A350="","",INDEX(Palacsinták!$A$2:$A$101,RANDBETWEEN(1,COUNTA(Palacsinták!$A$2:$A$101))))</f>
        <v/>
      </c>
      <c r="D350" t="str">
        <f ca="1">IF(A350="","",IF(INDEX(Palacsinták!$C$2:$C$101,MATCH(Vásárlás!C350,Palacsinták!$A$2:$A$101,0))-SUMIF(Vásárlás!$C$2:C349,C350,Vásárlás!$B$2:B349)&lt;=0,0,IF(INDEX(Palacsinták!$C$2:$C$101,MATCH(Vásárlás!C350,Palacsinták!$A$2:$A$101,0))-SUMIF(Vásárlás!$C$2:C349,C350,Vásárlás!$B$2:B349)&gt;=B350,B350*INDEX(Palacsinták!$B$2:$B$101,MATCH(Vásárlás!C350,Palacsinták!$A$2:$A$101,0)),(INDEX(Palacsinták!$C$2:$C$101,MATCH(Vásárlás!C350,Palacsinták!$A$2:$A$101,0))-SUMIF(Vásárlás!$C$2:C349,C350,Vásárlás!$B$2:B349))*INDEX(Palacsinták!$B$2:$B$101,MATCH(Vásárlás!C350,Palacsinták!$A$2:$A$101,0)))))</f>
        <v/>
      </c>
      <c r="E350" s="9" t="str">
        <f ca="1">IF(A350="","",IF(E349&gt;A350,E349,A350)+((D350/INDEX(Palacsinták!$B$2:$B$101,MATCH(Vásárlás!C350,Palacsinták!$A$2:$A$101,0)))*'Üzleti adatok'!$B$5*0.0000115740740740741))</f>
        <v/>
      </c>
    </row>
    <row r="351" spans="1:5" x14ac:dyDescent="0.25">
      <c r="A351" s="9" t="str">
        <f ca="1">IF(A350="","",IF(A350+'Üzleti adatok'!$B$3*60*0.0000115740740740741&gt;='Üzleti adatok'!$B$2,"",RANDBETWEEN(1,60*'Üzleti adatok'!$B$3)*0.0000115740740740741+A350))</f>
        <v/>
      </c>
      <c r="B351" t="str">
        <f ca="1">IF(A351="","",RANDBETWEEN(1,'Üzleti adatok'!$B$4))</f>
        <v/>
      </c>
      <c r="C351" t="str">
        <f ca="1">IF(A351="","",INDEX(Palacsinták!$A$2:$A$101,RANDBETWEEN(1,COUNTA(Palacsinták!$A$2:$A$101))))</f>
        <v/>
      </c>
      <c r="D351" t="str">
        <f ca="1">IF(A351="","",IF(INDEX(Palacsinták!$C$2:$C$101,MATCH(Vásárlás!C351,Palacsinták!$A$2:$A$101,0))-SUMIF(Vásárlás!$C$2:C350,C351,Vásárlás!$B$2:B350)&lt;=0,0,IF(INDEX(Palacsinták!$C$2:$C$101,MATCH(Vásárlás!C351,Palacsinták!$A$2:$A$101,0))-SUMIF(Vásárlás!$C$2:C350,C351,Vásárlás!$B$2:B350)&gt;=B351,B351*INDEX(Palacsinták!$B$2:$B$101,MATCH(Vásárlás!C351,Palacsinták!$A$2:$A$101,0)),(INDEX(Palacsinták!$C$2:$C$101,MATCH(Vásárlás!C351,Palacsinták!$A$2:$A$101,0))-SUMIF(Vásárlás!$C$2:C350,C351,Vásárlás!$B$2:B350))*INDEX(Palacsinták!$B$2:$B$101,MATCH(Vásárlás!C351,Palacsinták!$A$2:$A$101,0)))))</f>
        <v/>
      </c>
      <c r="E351" s="9" t="str">
        <f ca="1">IF(A351="","",IF(E350&gt;A351,E350,A351)+((D351/INDEX(Palacsinták!$B$2:$B$101,MATCH(Vásárlás!C351,Palacsinták!$A$2:$A$101,0)))*'Üzleti adatok'!$B$5*0.0000115740740740741))</f>
        <v/>
      </c>
    </row>
    <row r="352" spans="1:5" x14ac:dyDescent="0.25">
      <c r="A352" s="9" t="str">
        <f ca="1">IF(A351="","",IF(A351+'Üzleti adatok'!$B$3*60*0.0000115740740740741&gt;='Üzleti adatok'!$B$2,"",RANDBETWEEN(1,60*'Üzleti adatok'!$B$3)*0.0000115740740740741+A351))</f>
        <v/>
      </c>
      <c r="B352" t="str">
        <f ca="1">IF(A352="","",RANDBETWEEN(1,'Üzleti adatok'!$B$4))</f>
        <v/>
      </c>
      <c r="C352" t="str">
        <f ca="1">IF(A352="","",INDEX(Palacsinták!$A$2:$A$101,RANDBETWEEN(1,COUNTA(Palacsinták!$A$2:$A$101))))</f>
        <v/>
      </c>
      <c r="D352" t="str">
        <f ca="1">IF(A352="","",IF(INDEX(Palacsinták!$C$2:$C$101,MATCH(Vásárlás!C352,Palacsinták!$A$2:$A$101,0))-SUMIF(Vásárlás!$C$2:C351,C352,Vásárlás!$B$2:B351)&lt;=0,0,IF(INDEX(Palacsinták!$C$2:$C$101,MATCH(Vásárlás!C352,Palacsinták!$A$2:$A$101,0))-SUMIF(Vásárlás!$C$2:C351,C352,Vásárlás!$B$2:B351)&gt;=B352,B352*INDEX(Palacsinták!$B$2:$B$101,MATCH(Vásárlás!C352,Palacsinták!$A$2:$A$101,0)),(INDEX(Palacsinták!$C$2:$C$101,MATCH(Vásárlás!C352,Palacsinták!$A$2:$A$101,0))-SUMIF(Vásárlás!$C$2:C351,C352,Vásárlás!$B$2:B351))*INDEX(Palacsinták!$B$2:$B$101,MATCH(Vásárlás!C352,Palacsinták!$A$2:$A$101,0)))))</f>
        <v/>
      </c>
      <c r="E352" s="9" t="str">
        <f ca="1">IF(A352="","",IF(E351&gt;A352,E351,A352)+((D352/INDEX(Palacsinták!$B$2:$B$101,MATCH(Vásárlás!C352,Palacsinták!$A$2:$A$101,0)))*'Üzleti adatok'!$B$5*0.0000115740740740741))</f>
        <v/>
      </c>
    </row>
    <row r="353" spans="1:5" x14ac:dyDescent="0.25">
      <c r="A353" s="9" t="str">
        <f ca="1">IF(A352="","",IF(A352+'Üzleti adatok'!$B$3*60*0.0000115740740740741&gt;='Üzleti adatok'!$B$2,"",RANDBETWEEN(1,60*'Üzleti adatok'!$B$3)*0.0000115740740740741+A352))</f>
        <v/>
      </c>
      <c r="B353" t="str">
        <f ca="1">IF(A353="","",RANDBETWEEN(1,'Üzleti adatok'!$B$4))</f>
        <v/>
      </c>
      <c r="C353" t="str">
        <f ca="1">IF(A353="","",INDEX(Palacsinták!$A$2:$A$101,RANDBETWEEN(1,COUNTA(Palacsinták!$A$2:$A$101))))</f>
        <v/>
      </c>
      <c r="D353" t="str">
        <f ca="1">IF(A353="","",IF(INDEX(Palacsinták!$C$2:$C$101,MATCH(Vásárlás!C353,Palacsinták!$A$2:$A$101,0))-SUMIF(Vásárlás!$C$2:C352,C353,Vásárlás!$B$2:B352)&lt;=0,0,IF(INDEX(Palacsinták!$C$2:$C$101,MATCH(Vásárlás!C353,Palacsinták!$A$2:$A$101,0))-SUMIF(Vásárlás!$C$2:C352,C353,Vásárlás!$B$2:B352)&gt;=B353,B353*INDEX(Palacsinták!$B$2:$B$101,MATCH(Vásárlás!C353,Palacsinták!$A$2:$A$101,0)),(INDEX(Palacsinták!$C$2:$C$101,MATCH(Vásárlás!C353,Palacsinták!$A$2:$A$101,0))-SUMIF(Vásárlás!$C$2:C352,C353,Vásárlás!$B$2:B352))*INDEX(Palacsinták!$B$2:$B$101,MATCH(Vásárlás!C353,Palacsinták!$A$2:$A$101,0)))))</f>
        <v/>
      </c>
      <c r="E353" s="9" t="str">
        <f ca="1">IF(A353="","",IF(E352&gt;A353,E352,A353)+((D353/INDEX(Palacsinták!$B$2:$B$101,MATCH(Vásárlás!C353,Palacsinták!$A$2:$A$101,0)))*'Üzleti adatok'!$B$5*0.0000115740740740741))</f>
        <v/>
      </c>
    </row>
    <row r="354" spans="1:5" x14ac:dyDescent="0.25">
      <c r="A354" s="9" t="str">
        <f ca="1">IF(A353="","",IF(A353+'Üzleti adatok'!$B$3*60*0.0000115740740740741&gt;='Üzleti adatok'!$B$2,"",RANDBETWEEN(1,60*'Üzleti adatok'!$B$3)*0.0000115740740740741+A353))</f>
        <v/>
      </c>
      <c r="B354" t="str">
        <f ca="1">IF(A354="","",RANDBETWEEN(1,'Üzleti adatok'!$B$4))</f>
        <v/>
      </c>
      <c r="C354" t="str">
        <f ca="1">IF(A354="","",INDEX(Palacsinták!$A$2:$A$101,RANDBETWEEN(1,COUNTA(Palacsinták!$A$2:$A$101))))</f>
        <v/>
      </c>
      <c r="D354" t="str">
        <f ca="1">IF(A354="","",IF(INDEX(Palacsinták!$C$2:$C$101,MATCH(Vásárlás!C354,Palacsinták!$A$2:$A$101,0))-SUMIF(Vásárlás!$C$2:C353,C354,Vásárlás!$B$2:B353)&lt;=0,0,IF(INDEX(Palacsinták!$C$2:$C$101,MATCH(Vásárlás!C354,Palacsinták!$A$2:$A$101,0))-SUMIF(Vásárlás!$C$2:C353,C354,Vásárlás!$B$2:B353)&gt;=B354,B354*INDEX(Palacsinták!$B$2:$B$101,MATCH(Vásárlás!C354,Palacsinták!$A$2:$A$101,0)),(INDEX(Palacsinták!$C$2:$C$101,MATCH(Vásárlás!C354,Palacsinták!$A$2:$A$101,0))-SUMIF(Vásárlás!$C$2:C353,C354,Vásárlás!$B$2:B353))*INDEX(Palacsinták!$B$2:$B$101,MATCH(Vásárlás!C354,Palacsinták!$A$2:$A$101,0)))))</f>
        <v/>
      </c>
      <c r="E354" s="9" t="str">
        <f ca="1">IF(A354="","",IF(E353&gt;A354,E353,A354)+((D354/INDEX(Palacsinták!$B$2:$B$101,MATCH(Vásárlás!C354,Palacsinták!$A$2:$A$101,0)))*'Üzleti adatok'!$B$5*0.0000115740740740741))</f>
        <v/>
      </c>
    </row>
    <row r="355" spans="1:5" x14ac:dyDescent="0.25">
      <c r="A355" s="9" t="str">
        <f ca="1">IF(A354="","",IF(A354+'Üzleti adatok'!$B$3*60*0.0000115740740740741&gt;='Üzleti adatok'!$B$2,"",RANDBETWEEN(1,60*'Üzleti adatok'!$B$3)*0.0000115740740740741+A354))</f>
        <v/>
      </c>
      <c r="B355" t="str">
        <f ca="1">IF(A355="","",RANDBETWEEN(1,'Üzleti adatok'!$B$4))</f>
        <v/>
      </c>
      <c r="C355" t="str">
        <f ca="1">IF(A355="","",INDEX(Palacsinták!$A$2:$A$101,RANDBETWEEN(1,COUNTA(Palacsinták!$A$2:$A$101))))</f>
        <v/>
      </c>
      <c r="D355" t="str">
        <f ca="1">IF(A355="","",IF(INDEX(Palacsinták!$C$2:$C$101,MATCH(Vásárlás!C355,Palacsinták!$A$2:$A$101,0))-SUMIF(Vásárlás!$C$2:C354,C355,Vásárlás!$B$2:B354)&lt;=0,0,IF(INDEX(Palacsinták!$C$2:$C$101,MATCH(Vásárlás!C355,Palacsinták!$A$2:$A$101,0))-SUMIF(Vásárlás!$C$2:C354,C355,Vásárlás!$B$2:B354)&gt;=B355,B355*INDEX(Palacsinták!$B$2:$B$101,MATCH(Vásárlás!C355,Palacsinták!$A$2:$A$101,0)),(INDEX(Palacsinták!$C$2:$C$101,MATCH(Vásárlás!C355,Palacsinták!$A$2:$A$101,0))-SUMIF(Vásárlás!$C$2:C354,C355,Vásárlás!$B$2:B354))*INDEX(Palacsinták!$B$2:$B$101,MATCH(Vásárlás!C355,Palacsinták!$A$2:$A$101,0)))))</f>
        <v/>
      </c>
      <c r="E355" s="9" t="str">
        <f ca="1">IF(A355="","",IF(E354&gt;A355,E354,A355)+((D355/INDEX(Palacsinták!$B$2:$B$101,MATCH(Vásárlás!C355,Palacsinták!$A$2:$A$101,0)))*'Üzleti adatok'!$B$5*0.0000115740740740741))</f>
        <v/>
      </c>
    </row>
    <row r="356" spans="1:5" x14ac:dyDescent="0.25">
      <c r="A356" s="9" t="str">
        <f ca="1">IF(A355="","",IF(A355+'Üzleti adatok'!$B$3*60*0.0000115740740740741&gt;='Üzleti adatok'!$B$2,"",RANDBETWEEN(1,60*'Üzleti adatok'!$B$3)*0.0000115740740740741+A355))</f>
        <v/>
      </c>
      <c r="B356" t="str">
        <f ca="1">IF(A356="","",RANDBETWEEN(1,'Üzleti adatok'!$B$4))</f>
        <v/>
      </c>
      <c r="C356" t="str">
        <f ca="1">IF(A356="","",INDEX(Palacsinták!$A$2:$A$101,RANDBETWEEN(1,COUNTA(Palacsinták!$A$2:$A$101))))</f>
        <v/>
      </c>
      <c r="D356" t="str">
        <f ca="1">IF(A356="","",IF(INDEX(Palacsinták!$C$2:$C$101,MATCH(Vásárlás!C356,Palacsinták!$A$2:$A$101,0))-SUMIF(Vásárlás!$C$2:C355,C356,Vásárlás!$B$2:B355)&lt;=0,0,IF(INDEX(Palacsinták!$C$2:$C$101,MATCH(Vásárlás!C356,Palacsinták!$A$2:$A$101,0))-SUMIF(Vásárlás!$C$2:C355,C356,Vásárlás!$B$2:B355)&gt;=B356,B356*INDEX(Palacsinták!$B$2:$B$101,MATCH(Vásárlás!C356,Palacsinták!$A$2:$A$101,0)),(INDEX(Palacsinták!$C$2:$C$101,MATCH(Vásárlás!C356,Palacsinták!$A$2:$A$101,0))-SUMIF(Vásárlás!$C$2:C355,C356,Vásárlás!$B$2:B355))*INDEX(Palacsinták!$B$2:$B$101,MATCH(Vásárlás!C356,Palacsinták!$A$2:$A$101,0)))))</f>
        <v/>
      </c>
      <c r="E356" s="9" t="str">
        <f ca="1">IF(A356="","",IF(E355&gt;A356,E355,A356)+((D356/INDEX(Palacsinták!$B$2:$B$101,MATCH(Vásárlás!C356,Palacsinták!$A$2:$A$101,0)))*'Üzleti adatok'!$B$5*0.0000115740740740741))</f>
        <v/>
      </c>
    </row>
    <row r="357" spans="1:5" x14ac:dyDescent="0.25">
      <c r="A357" s="9" t="str">
        <f ca="1">IF(A356="","",IF(A356+'Üzleti adatok'!$B$3*60*0.0000115740740740741&gt;='Üzleti adatok'!$B$2,"",RANDBETWEEN(1,60*'Üzleti adatok'!$B$3)*0.0000115740740740741+A356))</f>
        <v/>
      </c>
      <c r="B357" t="str">
        <f ca="1">IF(A357="","",RANDBETWEEN(1,'Üzleti adatok'!$B$4))</f>
        <v/>
      </c>
      <c r="C357" t="str">
        <f ca="1">IF(A357="","",INDEX(Palacsinták!$A$2:$A$101,RANDBETWEEN(1,COUNTA(Palacsinták!$A$2:$A$101))))</f>
        <v/>
      </c>
      <c r="D357" t="str">
        <f ca="1">IF(A357="","",IF(INDEX(Palacsinták!$C$2:$C$101,MATCH(Vásárlás!C357,Palacsinták!$A$2:$A$101,0))-SUMIF(Vásárlás!$C$2:C356,C357,Vásárlás!$B$2:B356)&lt;=0,0,IF(INDEX(Palacsinták!$C$2:$C$101,MATCH(Vásárlás!C357,Palacsinták!$A$2:$A$101,0))-SUMIF(Vásárlás!$C$2:C356,C357,Vásárlás!$B$2:B356)&gt;=B357,B357*INDEX(Palacsinták!$B$2:$B$101,MATCH(Vásárlás!C357,Palacsinták!$A$2:$A$101,0)),(INDEX(Palacsinták!$C$2:$C$101,MATCH(Vásárlás!C357,Palacsinták!$A$2:$A$101,0))-SUMIF(Vásárlás!$C$2:C356,C357,Vásárlás!$B$2:B356))*INDEX(Palacsinták!$B$2:$B$101,MATCH(Vásárlás!C357,Palacsinták!$A$2:$A$101,0)))))</f>
        <v/>
      </c>
      <c r="E357" s="9" t="str">
        <f ca="1">IF(A357="","",IF(E356&gt;A357,E356,A357)+((D357/INDEX(Palacsinták!$B$2:$B$101,MATCH(Vásárlás!C357,Palacsinták!$A$2:$A$101,0)))*'Üzleti adatok'!$B$5*0.0000115740740740741))</f>
        <v/>
      </c>
    </row>
    <row r="358" spans="1:5" x14ac:dyDescent="0.25">
      <c r="A358" s="9" t="str">
        <f ca="1">IF(A357="","",IF(A357+'Üzleti adatok'!$B$3*60*0.0000115740740740741&gt;='Üzleti adatok'!$B$2,"",RANDBETWEEN(1,60*'Üzleti adatok'!$B$3)*0.0000115740740740741+A357))</f>
        <v/>
      </c>
      <c r="B358" t="str">
        <f ca="1">IF(A358="","",RANDBETWEEN(1,'Üzleti adatok'!$B$4))</f>
        <v/>
      </c>
      <c r="C358" t="str">
        <f ca="1">IF(A358="","",INDEX(Palacsinták!$A$2:$A$101,RANDBETWEEN(1,COUNTA(Palacsinták!$A$2:$A$101))))</f>
        <v/>
      </c>
      <c r="D358" t="str">
        <f ca="1">IF(A358="","",IF(INDEX(Palacsinták!$C$2:$C$101,MATCH(Vásárlás!C358,Palacsinták!$A$2:$A$101,0))-SUMIF(Vásárlás!$C$2:C357,C358,Vásárlás!$B$2:B357)&lt;=0,0,IF(INDEX(Palacsinták!$C$2:$C$101,MATCH(Vásárlás!C358,Palacsinták!$A$2:$A$101,0))-SUMIF(Vásárlás!$C$2:C357,C358,Vásárlás!$B$2:B357)&gt;=B358,B358*INDEX(Palacsinták!$B$2:$B$101,MATCH(Vásárlás!C358,Palacsinták!$A$2:$A$101,0)),(INDEX(Palacsinták!$C$2:$C$101,MATCH(Vásárlás!C358,Palacsinták!$A$2:$A$101,0))-SUMIF(Vásárlás!$C$2:C357,C358,Vásárlás!$B$2:B357))*INDEX(Palacsinták!$B$2:$B$101,MATCH(Vásárlás!C358,Palacsinták!$A$2:$A$101,0)))))</f>
        <v/>
      </c>
      <c r="E358" s="9" t="str">
        <f ca="1">IF(A358="","",IF(E357&gt;A358,E357,A358)+((D358/INDEX(Palacsinták!$B$2:$B$101,MATCH(Vásárlás!C358,Palacsinták!$A$2:$A$101,0)))*'Üzleti adatok'!$B$5*0.0000115740740740741))</f>
        <v/>
      </c>
    </row>
    <row r="359" spans="1:5" x14ac:dyDescent="0.25">
      <c r="A359" s="9" t="str">
        <f ca="1">IF(A358="","",IF(A358+'Üzleti adatok'!$B$3*60*0.0000115740740740741&gt;='Üzleti adatok'!$B$2,"",RANDBETWEEN(1,60*'Üzleti adatok'!$B$3)*0.0000115740740740741+A358))</f>
        <v/>
      </c>
      <c r="B359" t="str">
        <f ca="1">IF(A359="","",RANDBETWEEN(1,'Üzleti adatok'!$B$4))</f>
        <v/>
      </c>
      <c r="C359" t="str">
        <f ca="1">IF(A359="","",INDEX(Palacsinták!$A$2:$A$101,RANDBETWEEN(1,COUNTA(Palacsinták!$A$2:$A$101))))</f>
        <v/>
      </c>
      <c r="D359" t="str">
        <f ca="1">IF(A359="","",IF(INDEX(Palacsinták!$C$2:$C$101,MATCH(Vásárlás!C359,Palacsinták!$A$2:$A$101,0))-SUMIF(Vásárlás!$C$2:C358,C359,Vásárlás!$B$2:B358)&lt;=0,0,IF(INDEX(Palacsinták!$C$2:$C$101,MATCH(Vásárlás!C359,Palacsinták!$A$2:$A$101,0))-SUMIF(Vásárlás!$C$2:C358,C359,Vásárlás!$B$2:B358)&gt;=B359,B359*INDEX(Palacsinták!$B$2:$B$101,MATCH(Vásárlás!C359,Palacsinták!$A$2:$A$101,0)),(INDEX(Palacsinták!$C$2:$C$101,MATCH(Vásárlás!C359,Palacsinták!$A$2:$A$101,0))-SUMIF(Vásárlás!$C$2:C358,C359,Vásárlás!$B$2:B358))*INDEX(Palacsinták!$B$2:$B$101,MATCH(Vásárlás!C359,Palacsinták!$A$2:$A$101,0)))))</f>
        <v/>
      </c>
      <c r="E359" s="9" t="str">
        <f ca="1">IF(A359="","",IF(E358&gt;A359,E358,A359)+((D359/INDEX(Palacsinták!$B$2:$B$101,MATCH(Vásárlás!C359,Palacsinták!$A$2:$A$101,0)))*'Üzleti adatok'!$B$5*0.0000115740740740741))</f>
        <v/>
      </c>
    </row>
    <row r="360" spans="1:5" x14ac:dyDescent="0.25">
      <c r="A360" s="9" t="str">
        <f ca="1">IF(A359="","",IF(A359+'Üzleti adatok'!$B$3*60*0.0000115740740740741&gt;='Üzleti adatok'!$B$2,"",RANDBETWEEN(1,60*'Üzleti adatok'!$B$3)*0.0000115740740740741+A359))</f>
        <v/>
      </c>
      <c r="B360" t="str">
        <f ca="1">IF(A360="","",RANDBETWEEN(1,'Üzleti adatok'!$B$4))</f>
        <v/>
      </c>
      <c r="C360" t="str">
        <f ca="1">IF(A360="","",INDEX(Palacsinták!$A$2:$A$101,RANDBETWEEN(1,COUNTA(Palacsinták!$A$2:$A$101))))</f>
        <v/>
      </c>
      <c r="D360" t="str">
        <f ca="1">IF(A360="","",IF(INDEX(Palacsinták!$C$2:$C$101,MATCH(Vásárlás!C360,Palacsinták!$A$2:$A$101,0))-SUMIF(Vásárlás!$C$2:C359,C360,Vásárlás!$B$2:B359)&lt;=0,0,IF(INDEX(Palacsinták!$C$2:$C$101,MATCH(Vásárlás!C360,Palacsinták!$A$2:$A$101,0))-SUMIF(Vásárlás!$C$2:C359,C360,Vásárlás!$B$2:B359)&gt;=B360,B360*INDEX(Palacsinták!$B$2:$B$101,MATCH(Vásárlás!C360,Palacsinták!$A$2:$A$101,0)),(INDEX(Palacsinták!$C$2:$C$101,MATCH(Vásárlás!C360,Palacsinták!$A$2:$A$101,0))-SUMIF(Vásárlás!$C$2:C359,C360,Vásárlás!$B$2:B359))*INDEX(Palacsinták!$B$2:$B$101,MATCH(Vásárlás!C360,Palacsinták!$A$2:$A$101,0)))))</f>
        <v/>
      </c>
      <c r="E360" s="9" t="str">
        <f ca="1">IF(A360="","",IF(E359&gt;A360,E359,A360)+((D360/INDEX(Palacsinták!$B$2:$B$101,MATCH(Vásárlás!C360,Palacsinták!$A$2:$A$101,0)))*'Üzleti adatok'!$B$5*0.0000115740740740741))</f>
        <v/>
      </c>
    </row>
    <row r="361" spans="1:5" x14ac:dyDescent="0.25">
      <c r="A361" s="9" t="str">
        <f ca="1">IF(A360="","",IF(A360+'Üzleti adatok'!$B$3*60*0.0000115740740740741&gt;='Üzleti adatok'!$B$2,"",RANDBETWEEN(1,60*'Üzleti adatok'!$B$3)*0.0000115740740740741+A360))</f>
        <v/>
      </c>
      <c r="B361" t="str">
        <f ca="1">IF(A361="","",RANDBETWEEN(1,'Üzleti adatok'!$B$4))</f>
        <v/>
      </c>
      <c r="C361" t="str">
        <f ca="1">IF(A361="","",INDEX(Palacsinták!$A$2:$A$101,RANDBETWEEN(1,COUNTA(Palacsinták!$A$2:$A$101))))</f>
        <v/>
      </c>
      <c r="D361" t="str">
        <f ca="1">IF(A361="","",IF(INDEX(Palacsinták!$C$2:$C$101,MATCH(Vásárlás!C361,Palacsinták!$A$2:$A$101,0))-SUMIF(Vásárlás!$C$2:C360,C361,Vásárlás!$B$2:B360)&lt;=0,0,IF(INDEX(Palacsinták!$C$2:$C$101,MATCH(Vásárlás!C361,Palacsinták!$A$2:$A$101,0))-SUMIF(Vásárlás!$C$2:C360,C361,Vásárlás!$B$2:B360)&gt;=B361,B361*INDEX(Palacsinták!$B$2:$B$101,MATCH(Vásárlás!C361,Palacsinták!$A$2:$A$101,0)),(INDEX(Palacsinták!$C$2:$C$101,MATCH(Vásárlás!C361,Palacsinták!$A$2:$A$101,0))-SUMIF(Vásárlás!$C$2:C360,C361,Vásárlás!$B$2:B360))*INDEX(Palacsinták!$B$2:$B$101,MATCH(Vásárlás!C361,Palacsinták!$A$2:$A$101,0)))))</f>
        <v/>
      </c>
      <c r="E361" s="9" t="str">
        <f ca="1">IF(A361="","",IF(E360&gt;A361,E360,A361)+((D361/INDEX(Palacsinták!$B$2:$B$101,MATCH(Vásárlás!C361,Palacsinták!$A$2:$A$101,0)))*'Üzleti adatok'!$B$5*0.0000115740740740741))</f>
        <v/>
      </c>
    </row>
    <row r="362" spans="1:5" x14ac:dyDescent="0.25">
      <c r="A362" s="9" t="str">
        <f ca="1">IF(A361="","",IF(A361+'Üzleti adatok'!$B$3*60*0.0000115740740740741&gt;='Üzleti adatok'!$B$2,"",RANDBETWEEN(1,60*'Üzleti adatok'!$B$3)*0.0000115740740740741+A361))</f>
        <v/>
      </c>
      <c r="B362" t="str">
        <f ca="1">IF(A362="","",RANDBETWEEN(1,'Üzleti adatok'!$B$4))</f>
        <v/>
      </c>
      <c r="C362" t="str">
        <f ca="1">IF(A362="","",INDEX(Palacsinták!$A$2:$A$101,RANDBETWEEN(1,COUNTA(Palacsinták!$A$2:$A$101))))</f>
        <v/>
      </c>
      <c r="D362" t="str">
        <f ca="1">IF(A362="","",IF(INDEX(Palacsinták!$C$2:$C$101,MATCH(Vásárlás!C362,Palacsinták!$A$2:$A$101,0))-SUMIF(Vásárlás!$C$2:C361,C362,Vásárlás!$B$2:B361)&lt;=0,0,IF(INDEX(Palacsinták!$C$2:$C$101,MATCH(Vásárlás!C362,Palacsinták!$A$2:$A$101,0))-SUMIF(Vásárlás!$C$2:C361,C362,Vásárlás!$B$2:B361)&gt;=B362,B362*INDEX(Palacsinták!$B$2:$B$101,MATCH(Vásárlás!C362,Palacsinták!$A$2:$A$101,0)),(INDEX(Palacsinták!$C$2:$C$101,MATCH(Vásárlás!C362,Palacsinták!$A$2:$A$101,0))-SUMIF(Vásárlás!$C$2:C361,C362,Vásárlás!$B$2:B361))*INDEX(Palacsinták!$B$2:$B$101,MATCH(Vásárlás!C362,Palacsinták!$A$2:$A$101,0)))))</f>
        <v/>
      </c>
      <c r="E362" s="9" t="str">
        <f ca="1">IF(A362="","",IF(E361&gt;A362,E361,A362)+((D362/INDEX(Palacsinták!$B$2:$B$101,MATCH(Vásárlás!C362,Palacsinták!$A$2:$A$101,0)))*'Üzleti adatok'!$B$5*0.0000115740740740741))</f>
        <v/>
      </c>
    </row>
    <row r="363" spans="1:5" x14ac:dyDescent="0.25">
      <c r="A363" s="9" t="str">
        <f ca="1">IF(A362="","",IF(A362+'Üzleti adatok'!$B$3*60*0.0000115740740740741&gt;='Üzleti adatok'!$B$2,"",RANDBETWEEN(1,60*'Üzleti adatok'!$B$3)*0.0000115740740740741+A362))</f>
        <v/>
      </c>
      <c r="B363" t="str">
        <f ca="1">IF(A363="","",RANDBETWEEN(1,'Üzleti adatok'!$B$4))</f>
        <v/>
      </c>
      <c r="C363" t="str">
        <f ca="1">IF(A363="","",INDEX(Palacsinták!$A$2:$A$101,RANDBETWEEN(1,COUNTA(Palacsinták!$A$2:$A$101))))</f>
        <v/>
      </c>
      <c r="D363" t="str">
        <f ca="1">IF(A363="","",IF(INDEX(Palacsinták!$C$2:$C$101,MATCH(Vásárlás!C363,Palacsinták!$A$2:$A$101,0))-SUMIF(Vásárlás!$C$2:C362,C363,Vásárlás!$B$2:B362)&lt;=0,0,IF(INDEX(Palacsinták!$C$2:$C$101,MATCH(Vásárlás!C363,Palacsinták!$A$2:$A$101,0))-SUMIF(Vásárlás!$C$2:C362,C363,Vásárlás!$B$2:B362)&gt;=B363,B363*INDEX(Palacsinták!$B$2:$B$101,MATCH(Vásárlás!C363,Palacsinták!$A$2:$A$101,0)),(INDEX(Palacsinták!$C$2:$C$101,MATCH(Vásárlás!C363,Palacsinták!$A$2:$A$101,0))-SUMIF(Vásárlás!$C$2:C362,C363,Vásárlás!$B$2:B362))*INDEX(Palacsinták!$B$2:$B$101,MATCH(Vásárlás!C363,Palacsinták!$A$2:$A$101,0)))))</f>
        <v/>
      </c>
      <c r="E363" s="9" t="str">
        <f ca="1">IF(A363="","",IF(E362&gt;A363,E362,A363)+((D363/INDEX(Palacsinták!$B$2:$B$101,MATCH(Vásárlás!C363,Palacsinták!$A$2:$A$101,0)))*'Üzleti adatok'!$B$5*0.0000115740740740741))</f>
        <v/>
      </c>
    </row>
    <row r="364" spans="1:5" x14ac:dyDescent="0.25">
      <c r="A364" s="9" t="str">
        <f ca="1">IF(A363="","",IF(A363+'Üzleti adatok'!$B$3*60*0.0000115740740740741&gt;='Üzleti adatok'!$B$2,"",RANDBETWEEN(1,60*'Üzleti adatok'!$B$3)*0.0000115740740740741+A363))</f>
        <v/>
      </c>
      <c r="B364" t="str">
        <f ca="1">IF(A364="","",RANDBETWEEN(1,'Üzleti adatok'!$B$4))</f>
        <v/>
      </c>
      <c r="C364" t="str">
        <f ca="1">IF(A364="","",INDEX(Palacsinták!$A$2:$A$101,RANDBETWEEN(1,COUNTA(Palacsinták!$A$2:$A$101))))</f>
        <v/>
      </c>
      <c r="D364" t="str">
        <f ca="1">IF(A364="","",IF(INDEX(Palacsinták!$C$2:$C$101,MATCH(Vásárlás!C364,Palacsinták!$A$2:$A$101,0))-SUMIF(Vásárlás!$C$2:C363,C364,Vásárlás!$B$2:B363)&lt;=0,0,IF(INDEX(Palacsinták!$C$2:$C$101,MATCH(Vásárlás!C364,Palacsinták!$A$2:$A$101,0))-SUMIF(Vásárlás!$C$2:C363,C364,Vásárlás!$B$2:B363)&gt;=B364,B364*INDEX(Palacsinták!$B$2:$B$101,MATCH(Vásárlás!C364,Palacsinták!$A$2:$A$101,0)),(INDEX(Palacsinták!$C$2:$C$101,MATCH(Vásárlás!C364,Palacsinták!$A$2:$A$101,0))-SUMIF(Vásárlás!$C$2:C363,C364,Vásárlás!$B$2:B363))*INDEX(Palacsinták!$B$2:$B$101,MATCH(Vásárlás!C364,Palacsinták!$A$2:$A$101,0)))))</f>
        <v/>
      </c>
      <c r="E364" s="9" t="str">
        <f ca="1">IF(A364="","",IF(E363&gt;A364,E363,A364)+((D364/INDEX(Palacsinták!$B$2:$B$101,MATCH(Vásárlás!C364,Palacsinták!$A$2:$A$101,0)))*'Üzleti adatok'!$B$5*0.0000115740740740741))</f>
        <v/>
      </c>
    </row>
    <row r="365" spans="1:5" x14ac:dyDescent="0.25">
      <c r="A365" s="9" t="str">
        <f ca="1">IF(A364="","",IF(A364+'Üzleti adatok'!$B$3*60*0.0000115740740740741&gt;='Üzleti adatok'!$B$2,"",RANDBETWEEN(1,60*'Üzleti adatok'!$B$3)*0.0000115740740740741+A364))</f>
        <v/>
      </c>
      <c r="B365" t="str">
        <f ca="1">IF(A365="","",RANDBETWEEN(1,'Üzleti adatok'!$B$4))</f>
        <v/>
      </c>
      <c r="C365" t="str">
        <f ca="1">IF(A365="","",INDEX(Palacsinták!$A$2:$A$101,RANDBETWEEN(1,COUNTA(Palacsinták!$A$2:$A$101))))</f>
        <v/>
      </c>
      <c r="D365" t="str">
        <f ca="1">IF(A365="","",IF(INDEX(Palacsinták!$C$2:$C$101,MATCH(Vásárlás!C365,Palacsinták!$A$2:$A$101,0))-SUMIF(Vásárlás!$C$2:C364,C365,Vásárlás!$B$2:B364)&lt;=0,0,IF(INDEX(Palacsinták!$C$2:$C$101,MATCH(Vásárlás!C365,Palacsinták!$A$2:$A$101,0))-SUMIF(Vásárlás!$C$2:C364,C365,Vásárlás!$B$2:B364)&gt;=B365,B365*INDEX(Palacsinták!$B$2:$B$101,MATCH(Vásárlás!C365,Palacsinták!$A$2:$A$101,0)),(INDEX(Palacsinták!$C$2:$C$101,MATCH(Vásárlás!C365,Palacsinták!$A$2:$A$101,0))-SUMIF(Vásárlás!$C$2:C364,C365,Vásárlás!$B$2:B364))*INDEX(Palacsinták!$B$2:$B$101,MATCH(Vásárlás!C365,Palacsinták!$A$2:$A$101,0)))))</f>
        <v/>
      </c>
      <c r="E365" s="9" t="str">
        <f ca="1">IF(A365="","",IF(E364&gt;A365,E364,A365)+((D365/INDEX(Palacsinták!$B$2:$B$101,MATCH(Vásárlás!C365,Palacsinták!$A$2:$A$101,0)))*'Üzleti adatok'!$B$5*0.0000115740740740741))</f>
        <v/>
      </c>
    </row>
    <row r="366" spans="1:5" x14ac:dyDescent="0.25">
      <c r="A366" s="9" t="str">
        <f ca="1">IF(A365="","",IF(A365+'Üzleti adatok'!$B$3*60*0.0000115740740740741&gt;='Üzleti adatok'!$B$2,"",RANDBETWEEN(1,60*'Üzleti adatok'!$B$3)*0.0000115740740740741+A365))</f>
        <v/>
      </c>
      <c r="B366" t="str">
        <f ca="1">IF(A366="","",RANDBETWEEN(1,'Üzleti adatok'!$B$4))</f>
        <v/>
      </c>
      <c r="C366" t="str">
        <f ca="1">IF(A366="","",INDEX(Palacsinták!$A$2:$A$101,RANDBETWEEN(1,COUNTA(Palacsinták!$A$2:$A$101))))</f>
        <v/>
      </c>
      <c r="D366" t="str">
        <f ca="1">IF(A366="","",IF(INDEX(Palacsinták!$C$2:$C$101,MATCH(Vásárlás!C366,Palacsinták!$A$2:$A$101,0))-SUMIF(Vásárlás!$C$2:C365,C366,Vásárlás!$B$2:B365)&lt;=0,0,IF(INDEX(Palacsinták!$C$2:$C$101,MATCH(Vásárlás!C366,Palacsinták!$A$2:$A$101,0))-SUMIF(Vásárlás!$C$2:C365,C366,Vásárlás!$B$2:B365)&gt;=B366,B366*INDEX(Palacsinták!$B$2:$B$101,MATCH(Vásárlás!C366,Palacsinták!$A$2:$A$101,0)),(INDEX(Palacsinták!$C$2:$C$101,MATCH(Vásárlás!C366,Palacsinták!$A$2:$A$101,0))-SUMIF(Vásárlás!$C$2:C365,C366,Vásárlás!$B$2:B365))*INDEX(Palacsinták!$B$2:$B$101,MATCH(Vásárlás!C366,Palacsinták!$A$2:$A$101,0)))))</f>
        <v/>
      </c>
      <c r="E366" s="9" t="str">
        <f ca="1">IF(A366="","",IF(E365&gt;A366,E365,A366)+((D366/INDEX(Palacsinták!$B$2:$B$101,MATCH(Vásárlás!C366,Palacsinták!$A$2:$A$101,0)))*'Üzleti adatok'!$B$5*0.0000115740740740741))</f>
        <v/>
      </c>
    </row>
    <row r="367" spans="1:5" x14ac:dyDescent="0.25">
      <c r="A367" s="9" t="str">
        <f ca="1">IF(A366="","",IF(A366+'Üzleti adatok'!$B$3*60*0.0000115740740740741&gt;='Üzleti adatok'!$B$2,"",RANDBETWEEN(1,60*'Üzleti adatok'!$B$3)*0.0000115740740740741+A366))</f>
        <v/>
      </c>
      <c r="B367" t="str">
        <f ca="1">IF(A367="","",RANDBETWEEN(1,'Üzleti adatok'!$B$4))</f>
        <v/>
      </c>
      <c r="C367" t="str">
        <f ca="1">IF(A367="","",INDEX(Palacsinták!$A$2:$A$101,RANDBETWEEN(1,COUNTA(Palacsinták!$A$2:$A$101))))</f>
        <v/>
      </c>
      <c r="D367" t="str">
        <f ca="1">IF(A367="","",IF(INDEX(Palacsinták!$C$2:$C$101,MATCH(Vásárlás!C367,Palacsinták!$A$2:$A$101,0))-SUMIF(Vásárlás!$C$2:C366,C367,Vásárlás!$B$2:B366)&lt;=0,0,IF(INDEX(Palacsinták!$C$2:$C$101,MATCH(Vásárlás!C367,Palacsinták!$A$2:$A$101,0))-SUMIF(Vásárlás!$C$2:C366,C367,Vásárlás!$B$2:B366)&gt;=B367,B367*INDEX(Palacsinták!$B$2:$B$101,MATCH(Vásárlás!C367,Palacsinták!$A$2:$A$101,0)),(INDEX(Palacsinták!$C$2:$C$101,MATCH(Vásárlás!C367,Palacsinták!$A$2:$A$101,0))-SUMIF(Vásárlás!$C$2:C366,C367,Vásárlás!$B$2:B366))*INDEX(Palacsinták!$B$2:$B$101,MATCH(Vásárlás!C367,Palacsinták!$A$2:$A$101,0)))))</f>
        <v/>
      </c>
      <c r="E367" s="9" t="str">
        <f ca="1">IF(A367="","",IF(E366&gt;A367,E366,A367)+((D367/INDEX(Palacsinták!$B$2:$B$101,MATCH(Vásárlás!C367,Palacsinták!$A$2:$A$101,0)))*'Üzleti adatok'!$B$5*0.0000115740740740741))</f>
        <v/>
      </c>
    </row>
    <row r="368" spans="1:5" x14ac:dyDescent="0.25">
      <c r="A368" s="9" t="str">
        <f ca="1">IF(A367="","",IF(A367+'Üzleti adatok'!$B$3*60*0.0000115740740740741&gt;='Üzleti adatok'!$B$2,"",RANDBETWEEN(1,60*'Üzleti adatok'!$B$3)*0.0000115740740740741+A367))</f>
        <v/>
      </c>
      <c r="B368" t="str">
        <f ca="1">IF(A368="","",RANDBETWEEN(1,'Üzleti adatok'!$B$4))</f>
        <v/>
      </c>
      <c r="C368" t="str">
        <f ca="1">IF(A368="","",INDEX(Palacsinták!$A$2:$A$101,RANDBETWEEN(1,COUNTA(Palacsinták!$A$2:$A$101))))</f>
        <v/>
      </c>
      <c r="D368" t="str">
        <f ca="1">IF(A368="","",IF(INDEX(Palacsinták!$C$2:$C$101,MATCH(Vásárlás!C368,Palacsinták!$A$2:$A$101,0))-SUMIF(Vásárlás!$C$2:C367,C368,Vásárlás!$B$2:B367)&lt;=0,0,IF(INDEX(Palacsinták!$C$2:$C$101,MATCH(Vásárlás!C368,Palacsinták!$A$2:$A$101,0))-SUMIF(Vásárlás!$C$2:C367,C368,Vásárlás!$B$2:B367)&gt;=B368,B368*INDEX(Palacsinták!$B$2:$B$101,MATCH(Vásárlás!C368,Palacsinták!$A$2:$A$101,0)),(INDEX(Palacsinták!$C$2:$C$101,MATCH(Vásárlás!C368,Palacsinták!$A$2:$A$101,0))-SUMIF(Vásárlás!$C$2:C367,C368,Vásárlás!$B$2:B367))*INDEX(Palacsinták!$B$2:$B$101,MATCH(Vásárlás!C368,Palacsinták!$A$2:$A$101,0)))))</f>
        <v/>
      </c>
      <c r="E368" s="9" t="str">
        <f ca="1">IF(A368="","",IF(E367&gt;A368,E367,A368)+((D368/INDEX(Palacsinták!$B$2:$B$101,MATCH(Vásárlás!C368,Palacsinták!$A$2:$A$101,0)))*'Üzleti adatok'!$B$5*0.0000115740740740741))</f>
        <v/>
      </c>
    </row>
    <row r="369" spans="1:5" x14ac:dyDescent="0.25">
      <c r="A369" s="9" t="str">
        <f ca="1">IF(A368="","",IF(A368+'Üzleti adatok'!$B$3*60*0.0000115740740740741&gt;='Üzleti adatok'!$B$2,"",RANDBETWEEN(1,60*'Üzleti adatok'!$B$3)*0.0000115740740740741+A368))</f>
        <v/>
      </c>
      <c r="B369" t="str">
        <f ca="1">IF(A369="","",RANDBETWEEN(1,'Üzleti adatok'!$B$4))</f>
        <v/>
      </c>
      <c r="C369" t="str">
        <f ca="1">IF(A369="","",INDEX(Palacsinták!$A$2:$A$101,RANDBETWEEN(1,COUNTA(Palacsinták!$A$2:$A$101))))</f>
        <v/>
      </c>
      <c r="D369" t="str">
        <f ca="1">IF(A369="","",IF(INDEX(Palacsinták!$C$2:$C$101,MATCH(Vásárlás!C369,Palacsinták!$A$2:$A$101,0))-SUMIF(Vásárlás!$C$2:C368,C369,Vásárlás!$B$2:B368)&lt;=0,0,IF(INDEX(Palacsinták!$C$2:$C$101,MATCH(Vásárlás!C369,Palacsinták!$A$2:$A$101,0))-SUMIF(Vásárlás!$C$2:C368,C369,Vásárlás!$B$2:B368)&gt;=B369,B369*INDEX(Palacsinták!$B$2:$B$101,MATCH(Vásárlás!C369,Palacsinták!$A$2:$A$101,0)),(INDEX(Palacsinták!$C$2:$C$101,MATCH(Vásárlás!C369,Palacsinták!$A$2:$A$101,0))-SUMIF(Vásárlás!$C$2:C368,C369,Vásárlás!$B$2:B368))*INDEX(Palacsinták!$B$2:$B$101,MATCH(Vásárlás!C369,Palacsinták!$A$2:$A$101,0)))))</f>
        <v/>
      </c>
      <c r="E369" s="9" t="str">
        <f ca="1">IF(A369="","",IF(E368&gt;A369,E368,A369)+((D369/INDEX(Palacsinták!$B$2:$B$101,MATCH(Vásárlás!C369,Palacsinták!$A$2:$A$101,0)))*'Üzleti adatok'!$B$5*0.0000115740740740741))</f>
        <v/>
      </c>
    </row>
    <row r="370" spans="1:5" x14ac:dyDescent="0.25">
      <c r="A370" s="9" t="str">
        <f ca="1">IF(A369="","",IF(A369+'Üzleti adatok'!$B$3*60*0.0000115740740740741&gt;='Üzleti adatok'!$B$2,"",RANDBETWEEN(1,60*'Üzleti adatok'!$B$3)*0.0000115740740740741+A369))</f>
        <v/>
      </c>
      <c r="B370" t="str">
        <f ca="1">IF(A370="","",RANDBETWEEN(1,'Üzleti adatok'!$B$4))</f>
        <v/>
      </c>
      <c r="C370" t="str">
        <f ca="1">IF(A370="","",INDEX(Palacsinták!$A$2:$A$101,RANDBETWEEN(1,COUNTA(Palacsinták!$A$2:$A$101))))</f>
        <v/>
      </c>
      <c r="D370" t="str">
        <f ca="1">IF(A370="","",IF(INDEX(Palacsinták!$C$2:$C$101,MATCH(Vásárlás!C370,Palacsinták!$A$2:$A$101,0))-SUMIF(Vásárlás!$C$2:C369,C370,Vásárlás!$B$2:B369)&lt;=0,0,IF(INDEX(Palacsinták!$C$2:$C$101,MATCH(Vásárlás!C370,Palacsinták!$A$2:$A$101,0))-SUMIF(Vásárlás!$C$2:C369,C370,Vásárlás!$B$2:B369)&gt;=B370,B370*INDEX(Palacsinták!$B$2:$B$101,MATCH(Vásárlás!C370,Palacsinták!$A$2:$A$101,0)),(INDEX(Palacsinták!$C$2:$C$101,MATCH(Vásárlás!C370,Palacsinták!$A$2:$A$101,0))-SUMIF(Vásárlás!$C$2:C369,C370,Vásárlás!$B$2:B369))*INDEX(Palacsinták!$B$2:$B$101,MATCH(Vásárlás!C370,Palacsinták!$A$2:$A$101,0)))))</f>
        <v/>
      </c>
      <c r="E370" s="9" t="str">
        <f ca="1">IF(A370="","",IF(E369&gt;A370,E369,A370)+((D370/INDEX(Palacsinták!$B$2:$B$101,MATCH(Vásárlás!C370,Palacsinták!$A$2:$A$101,0)))*'Üzleti adatok'!$B$5*0.0000115740740740741))</f>
        <v/>
      </c>
    </row>
    <row r="371" spans="1:5" x14ac:dyDescent="0.25">
      <c r="A371" s="9" t="str">
        <f ca="1">IF(A370="","",IF(A370+'Üzleti adatok'!$B$3*60*0.0000115740740740741&gt;='Üzleti adatok'!$B$2,"",RANDBETWEEN(1,60*'Üzleti adatok'!$B$3)*0.0000115740740740741+A370))</f>
        <v/>
      </c>
      <c r="B371" t="str">
        <f ca="1">IF(A371="","",RANDBETWEEN(1,'Üzleti adatok'!$B$4))</f>
        <v/>
      </c>
      <c r="C371" t="str">
        <f ca="1">IF(A371="","",INDEX(Palacsinták!$A$2:$A$101,RANDBETWEEN(1,COUNTA(Palacsinták!$A$2:$A$101))))</f>
        <v/>
      </c>
      <c r="D371" t="str">
        <f ca="1">IF(A371="","",IF(INDEX(Palacsinták!$C$2:$C$101,MATCH(Vásárlás!C371,Palacsinták!$A$2:$A$101,0))-SUMIF(Vásárlás!$C$2:C370,C371,Vásárlás!$B$2:B370)&lt;=0,0,IF(INDEX(Palacsinták!$C$2:$C$101,MATCH(Vásárlás!C371,Palacsinták!$A$2:$A$101,0))-SUMIF(Vásárlás!$C$2:C370,C371,Vásárlás!$B$2:B370)&gt;=B371,B371*INDEX(Palacsinták!$B$2:$B$101,MATCH(Vásárlás!C371,Palacsinták!$A$2:$A$101,0)),(INDEX(Palacsinták!$C$2:$C$101,MATCH(Vásárlás!C371,Palacsinták!$A$2:$A$101,0))-SUMIF(Vásárlás!$C$2:C370,C371,Vásárlás!$B$2:B370))*INDEX(Palacsinták!$B$2:$B$101,MATCH(Vásárlás!C371,Palacsinták!$A$2:$A$101,0)))))</f>
        <v/>
      </c>
      <c r="E371" s="9" t="str">
        <f ca="1">IF(A371="","",IF(E370&gt;A371,E370,A371)+((D371/INDEX(Palacsinták!$B$2:$B$101,MATCH(Vásárlás!C371,Palacsinták!$A$2:$A$101,0)))*'Üzleti adatok'!$B$5*0.0000115740740740741))</f>
        <v/>
      </c>
    </row>
    <row r="372" spans="1:5" x14ac:dyDescent="0.25">
      <c r="A372" s="9" t="str">
        <f ca="1">IF(A371="","",IF(A371+'Üzleti adatok'!$B$3*60*0.0000115740740740741&gt;='Üzleti adatok'!$B$2,"",RANDBETWEEN(1,60*'Üzleti adatok'!$B$3)*0.0000115740740740741+A371))</f>
        <v/>
      </c>
      <c r="B372" t="str">
        <f ca="1">IF(A372="","",RANDBETWEEN(1,'Üzleti adatok'!$B$4))</f>
        <v/>
      </c>
      <c r="C372" t="str">
        <f ca="1">IF(A372="","",INDEX(Palacsinták!$A$2:$A$101,RANDBETWEEN(1,COUNTA(Palacsinták!$A$2:$A$101))))</f>
        <v/>
      </c>
      <c r="D372" t="str">
        <f ca="1">IF(A372="","",IF(INDEX(Palacsinták!$C$2:$C$101,MATCH(Vásárlás!C372,Palacsinták!$A$2:$A$101,0))-SUMIF(Vásárlás!$C$2:C371,C372,Vásárlás!$B$2:B371)&lt;=0,0,IF(INDEX(Palacsinták!$C$2:$C$101,MATCH(Vásárlás!C372,Palacsinták!$A$2:$A$101,0))-SUMIF(Vásárlás!$C$2:C371,C372,Vásárlás!$B$2:B371)&gt;=B372,B372*INDEX(Palacsinták!$B$2:$B$101,MATCH(Vásárlás!C372,Palacsinták!$A$2:$A$101,0)),(INDEX(Palacsinták!$C$2:$C$101,MATCH(Vásárlás!C372,Palacsinták!$A$2:$A$101,0))-SUMIF(Vásárlás!$C$2:C371,C372,Vásárlás!$B$2:B371))*INDEX(Palacsinták!$B$2:$B$101,MATCH(Vásárlás!C372,Palacsinták!$A$2:$A$101,0)))))</f>
        <v/>
      </c>
      <c r="E372" s="9" t="str">
        <f ca="1">IF(A372="","",IF(E371&gt;A372,E371,A372)+((D372/INDEX(Palacsinták!$B$2:$B$101,MATCH(Vásárlás!C372,Palacsinták!$A$2:$A$101,0)))*'Üzleti adatok'!$B$5*0.0000115740740740741))</f>
        <v/>
      </c>
    </row>
    <row r="373" spans="1:5" x14ac:dyDescent="0.25">
      <c r="A373" s="9" t="str">
        <f ca="1">IF(A372="","",IF(A372+'Üzleti adatok'!$B$3*60*0.0000115740740740741&gt;='Üzleti adatok'!$B$2,"",RANDBETWEEN(1,60*'Üzleti adatok'!$B$3)*0.0000115740740740741+A372))</f>
        <v/>
      </c>
      <c r="B373" t="str">
        <f ca="1">IF(A373="","",RANDBETWEEN(1,'Üzleti adatok'!$B$4))</f>
        <v/>
      </c>
      <c r="C373" t="str">
        <f ca="1">IF(A373="","",INDEX(Palacsinták!$A$2:$A$101,RANDBETWEEN(1,COUNTA(Palacsinták!$A$2:$A$101))))</f>
        <v/>
      </c>
      <c r="D373" t="str">
        <f ca="1">IF(A373="","",IF(INDEX(Palacsinták!$C$2:$C$101,MATCH(Vásárlás!C373,Palacsinták!$A$2:$A$101,0))-SUMIF(Vásárlás!$C$2:C372,C373,Vásárlás!$B$2:B372)&lt;=0,0,IF(INDEX(Palacsinták!$C$2:$C$101,MATCH(Vásárlás!C373,Palacsinták!$A$2:$A$101,0))-SUMIF(Vásárlás!$C$2:C372,C373,Vásárlás!$B$2:B372)&gt;=B373,B373*INDEX(Palacsinták!$B$2:$B$101,MATCH(Vásárlás!C373,Palacsinták!$A$2:$A$101,0)),(INDEX(Palacsinták!$C$2:$C$101,MATCH(Vásárlás!C373,Palacsinták!$A$2:$A$101,0))-SUMIF(Vásárlás!$C$2:C372,C373,Vásárlás!$B$2:B372))*INDEX(Palacsinták!$B$2:$B$101,MATCH(Vásárlás!C373,Palacsinták!$A$2:$A$101,0)))))</f>
        <v/>
      </c>
      <c r="E373" s="9" t="str">
        <f ca="1">IF(A373="","",IF(E372&gt;A373,E372,A373)+((D373/INDEX(Palacsinták!$B$2:$B$101,MATCH(Vásárlás!C373,Palacsinták!$A$2:$A$101,0)))*'Üzleti adatok'!$B$5*0.0000115740740740741))</f>
        <v/>
      </c>
    </row>
    <row r="374" spans="1:5" x14ac:dyDescent="0.25">
      <c r="A374" s="9" t="str">
        <f ca="1">IF(A373="","",IF(A373+'Üzleti adatok'!$B$3*60*0.0000115740740740741&gt;='Üzleti adatok'!$B$2,"",RANDBETWEEN(1,60*'Üzleti adatok'!$B$3)*0.0000115740740740741+A373))</f>
        <v/>
      </c>
      <c r="B374" t="str">
        <f ca="1">IF(A374="","",RANDBETWEEN(1,'Üzleti adatok'!$B$4))</f>
        <v/>
      </c>
      <c r="C374" t="str">
        <f ca="1">IF(A374="","",INDEX(Palacsinták!$A$2:$A$101,RANDBETWEEN(1,COUNTA(Palacsinták!$A$2:$A$101))))</f>
        <v/>
      </c>
      <c r="D374" t="str">
        <f ca="1">IF(A374="","",IF(INDEX(Palacsinták!$C$2:$C$101,MATCH(Vásárlás!C374,Palacsinták!$A$2:$A$101,0))-SUMIF(Vásárlás!$C$2:C373,C374,Vásárlás!$B$2:B373)&lt;=0,0,IF(INDEX(Palacsinták!$C$2:$C$101,MATCH(Vásárlás!C374,Palacsinták!$A$2:$A$101,0))-SUMIF(Vásárlás!$C$2:C373,C374,Vásárlás!$B$2:B373)&gt;=B374,B374*INDEX(Palacsinták!$B$2:$B$101,MATCH(Vásárlás!C374,Palacsinták!$A$2:$A$101,0)),(INDEX(Palacsinták!$C$2:$C$101,MATCH(Vásárlás!C374,Palacsinták!$A$2:$A$101,0))-SUMIF(Vásárlás!$C$2:C373,C374,Vásárlás!$B$2:B373))*INDEX(Palacsinták!$B$2:$B$101,MATCH(Vásárlás!C374,Palacsinták!$A$2:$A$101,0)))))</f>
        <v/>
      </c>
      <c r="E374" s="9" t="str">
        <f ca="1">IF(A374="","",IF(E373&gt;A374,E373,A374)+((D374/INDEX(Palacsinták!$B$2:$B$101,MATCH(Vásárlás!C374,Palacsinták!$A$2:$A$101,0)))*'Üzleti adatok'!$B$5*0.0000115740740740741))</f>
        <v/>
      </c>
    </row>
    <row r="375" spans="1:5" x14ac:dyDescent="0.25">
      <c r="A375" s="9" t="str">
        <f ca="1">IF(A374="","",IF(A374+'Üzleti adatok'!$B$3*60*0.0000115740740740741&gt;='Üzleti adatok'!$B$2,"",RANDBETWEEN(1,60*'Üzleti adatok'!$B$3)*0.0000115740740740741+A374))</f>
        <v/>
      </c>
      <c r="B375" t="str">
        <f ca="1">IF(A375="","",RANDBETWEEN(1,'Üzleti adatok'!$B$4))</f>
        <v/>
      </c>
      <c r="C375" t="str">
        <f ca="1">IF(A375="","",INDEX(Palacsinták!$A$2:$A$101,RANDBETWEEN(1,COUNTA(Palacsinták!$A$2:$A$101))))</f>
        <v/>
      </c>
      <c r="D375" t="str">
        <f ca="1">IF(A375="","",IF(INDEX(Palacsinták!$C$2:$C$101,MATCH(Vásárlás!C375,Palacsinták!$A$2:$A$101,0))-SUMIF(Vásárlás!$C$2:C374,C375,Vásárlás!$B$2:B374)&lt;=0,0,IF(INDEX(Palacsinták!$C$2:$C$101,MATCH(Vásárlás!C375,Palacsinták!$A$2:$A$101,0))-SUMIF(Vásárlás!$C$2:C374,C375,Vásárlás!$B$2:B374)&gt;=B375,B375*INDEX(Palacsinták!$B$2:$B$101,MATCH(Vásárlás!C375,Palacsinták!$A$2:$A$101,0)),(INDEX(Palacsinták!$C$2:$C$101,MATCH(Vásárlás!C375,Palacsinták!$A$2:$A$101,0))-SUMIF(Vásárlás!$C$2:C374,C375,Vásárlás!$B$2:B374))*INDEX(Palacsinták!$B$2:$B$101,MATCH(Vásárlás!C375,Palacsinták!$A$2:$A$101,0)))))</f>
        <v/>
      </c>
      <c r="E375" s="9" t="str">
        <f ca="1">IF(A375="","",IF(E374&gt;A375,E374,A375)+((D375/INDEX(Palacsinták!$B$2:$B$101,MATCH(Vásárlás!C375,Palacsinták!$A$2:$A$101,0)))*'Üzleti adatok'!$B$5*0.0000115740740740741))</f>
        <v/>
      </c>
    </row>
    <row r="376" spans="1:5" x14ac:dyDescent="0.25">
      <c r="A376" s="9" t="str">
        <f ca="1">IF(A375="","",IF(A375+'Üzleti adatok'!$B$3*60*0.0000115740740740741&gt;='Üzleti adatok'!$B$2,"",RANDBETWEEN(1,60*'Üzleti adatok'!$B$3)*0.0000115740740740741+A375))</f>
        <v/>
      </c>
      <c r="B376" t="str">
        <f ca="1">IF(A376="","",RANDBETWEEN(1,'Üzleti adatok'!$B$4))</f>
        <v/>
      </c>
      <c r="C376" t="str">
        <f ca="1">IF(A376="","",INDEX(Palacsinták!$A$2:$A$101,RANDBETWEEN(1,COUNTA(Palacsinták!$A$2:$A$101))))</f>
        <v/>
      </c>
      <c r="D376" t="str">
        <f ca="1">IF(A376="","",IF(INDEX(Palacsinták!$C$2:$C$101,MATCH(Vásárlás!C376,Palacsinták!$A$2:$A$101,0))-SUMIF(Vásárlás!$C$2:C375,C376,Vásárlás!$B$2:B375)&lt;=0,0,IF(INDEX(Palacsinták!$C$2:$C$101,MATCH(Vásárlás!C376,Palacsinták!$A$2:$A$101,0))-SUMIF(Vásárlás!$C$2:C375,C376,Vásárlás!$B$2:B375)&gt;=B376,B376*INDEX(Palacsinták!$B$2:$B$101,MATCH(Vásárlás!C376,Palacsinták!$A$2:$A$101,0)),(INDEX(Palacsinták!$C$2:$C$101,MATCH(Vásárlás!C376,Palacsinták!$A$2:$A$101,0))-SUMIF(Vásárlás!$C$2:C375,C376,Vásárlás!$B$2:B375))*INDEX(Palacsinták!$B$2:$B$101,MATCH(Vásárlás!C376,Palacsinták!$A$2:$A$101,0)))))</f>
        <v/>
      </c>
      <c r="E376" s="9" t="str">
        <f ca="1">IF(A376="","",IF(E375&gt;A376,E375,A376)+((D376/INDEX(Palacsinták!$B$2:$B$101,MATCH(Vásárlás!C376,Palacsinták!$A$2:$A$101,0)))*'Üzleti adatok'!$B$5*0.0000115740740740741))</f>
        <v/>
      </c>
    </row>
    <row r="377" spans="1:5" x14ac:dyDescent="0.25">
      <c r="A377" s="9" t="str">
        <f ca="1">IF(A376="","",IF(A376+'Üzleti adatok'!$B$3*60*0.0000115740740740741&gt;='Üzleti adatok'!$B$2,"",RANDBETWEEN(1,60*'Üzleti adatok'!$B$3)*0.0000115740740740741+A376))</f>
        <v/>
      </c>
      <c r="B377" t="str">
        <f ca="1">IF(A377="","",RANDBETWEEN(1,'Üzleti adatok'!$B$4))</f>
        <v/>
      </c>
      <c r="C377" t="str">
        <f ca="1">IF(A377="","",INDEX(Palacsinták!$A$2:$A$101,RANDBETWEEN(1,COUNTA(Palacsinták!$A$2:$A$101))))</f>
        <v/>
      </c>
      <c r="D377" t="str">
        <f ca="1">IF(A377="","",IF(INDEX(Palacsinták!$C$2:$C$101,MATCH(Vásárlás!C377,Palacsinták!$A$2:$A$101,0))-SUMIF(Vásárlás!$C$2:C376,C377,Vásárlás!$B$2:B376)&lt;=0,0,IF(INDEX(Palacsinták!$C$2:$C$101,MATCH(Vásárlás!C377,Palacsinták!$A$2:$A$101,0))-SUMIF(Vásárlás!$C$2:C376,C377,Vásárlás!$B$2:B376)&gt;=B377,B377*INDEX(Palacsinták!$B$2:$B$101,MATCH(Vásárlás!C377,Palacsinták!$A$2:$A$101,0)),(INDEX(Palacsinták!$C$2:$C$101,MATCH(Vásárlás!C377,Palacsinták!$A$2:$A$101,0))-SUMIF(Vásárlás!$C$2:C376,C377,Vásárlás!$B$2:B376))*INDEX(Palacsinták!$B$2:$B$101,MATCH(Vásárlás!C377,Palacsinták!$A$2:$A$101,0)))))</f>
        <v/>
      </c>
      <c r="E377" s="9" t="str">
        <f ca="1">IF(A377="","",IF(E376&gt;A377,E376,A377)+((D377/INDEX(Palacsinták!$B$2:$B$101,MATCH(Vásárlás!C377,Palacsinták!$A$2:$A$101,0)))*'Üzleti adatok'!$B$5*0.0000115740740740741))</f>
        <v/>
      </c>
    </row>
    <row r="378" spans="1:5" x14ac:dyDescent="0.25">
      <c r="A378" s="9" t="str">
        <f ca="1">IF(A377="","",IF(A377+'Üzleti adatok'!$B$3*60*0.0000115740740740741&gt;='Üzleti adatok'!$B$2,"",RANDBETWEEN(1,60*'Üzleti adatok'!$B$3)*0.0000115740740740741+A377))</f>
        <v/>
      </c>
      <c r="B378" t="str">
        <f ca="1">IF(A378="","",RANDBETWEEN(1,'Üzleti adatok'!$B$4))</f>
        <v/>
      </c>
      <c r="C378" t="str">
        <f ca="1">IF(A378="","",INDEX(Palacsinták!$A$2:$A$101,RANDBETWEEN(1,COUNTA(Palacsinták!$A$2:$A$101))))</f>
        <v/>
      </c>
      <c r="D378" t="str">
        <f ca="1">IF(A378="","",IF(INDEX(Palacsinták!$C$2:$C$101,MATCH(Vásárlás!C378,Palacsinták!$A$2:$A$101,0))-SUMIF(Vásárlás!$C$2:C377,C378,Vásárlás!$B$2:B377)&lt;=0,0,IF(INDEX(Palacsinták!$C$2:$C$101,MATCH(Vásárlás!C378,Palacsinták!$A$2:$A$101,0))-SUMIF(Vásárlás!$C$2:C377,C378,Vásárlás!$B$2:B377)&gt;=B378,B378*INDEX(Palacsinták!$B$2:$B$101,MATCH(Vásárlás!C378,Palacsinták!$A$2:$A$101,0)),(INDEX(Palacsinták!$C$2:$C$101,MATCH(Vásárlás!C378,Palacsinták!$A$2:$A$101,0))-SUMIF(Vásárlás!$C$2:C377,C378,Vásárlás!$B$2:B377))*INDEX(Palacsinták!$B$2:$B$101,MATCH(Vásárlás!C378,Palacsinták!$A$2:$A$101,0)))))</f>
        <v/>
      </c>
      <c r="E378" s="9" t="str">
        <f ca="1">IF(A378="","",IF(E377&gt;A378,E377,A378)+((D378/INDEX(Palacsinták!$B$2:$B$101,MATCH(Vásárlás!C378,Palacsinták!$A$2:$A$101,0)))*'Üzleti adatok'!$B$5*0.0000115740740740741))</f>
        <v/>
      </c>
    </row>
    <row r="379" spans="1:5" x14ac:dyDescent="0.25">
      <c r="A379" s="9" t="str">
        <f ca="1">IF(A378="","",IF(A378+'Üzleti adatok'!$B$3*60*0.0000115740740740741&gt;='Üzleti adatok'!$B$2,"",RANDBETWEEN(1,60*'Üzleti adatok'!$B$3)*0.0000115740740740741+A378))</f>
        <v/>
      </c>
      <c r="B379" t="str">
        <f ca="1">IF(A379="","",RANDBETWEEN(1,'Üzleti adatok'!$B$4))</f>
        <v/>
      </c>
      <c r="C379" t="str">
        <f ca="1">IF(A379="","",INDEX(Palacsinták!$A$2:$A$101,RANDBETWEEN(1,COUNTA(Palacsinták!$A$2:$A$101))))</f>
        <v/>
      </c>
      <c r="D379" t="str">
        <f ca="1">IF(A379="","",IF(INDEX(Palacsinták!$C$2:$C$101,MATCH(Vásárlás!C379,Palacsinták!$A$2:$A$101,0))-SUMIF(Vásárlás!$C$2:C378,C379,Vásárlás!$B$2:B378)&lt;=0,0,IF(INDEX(Palacsinták!$C$2:$C$101,MATCH(Vásárlás!C379,Palacsinták!$A$2:$A$101,0))-SUMIF(Vásárlás!$C$2:C378,C379,Vásárlás!$B$2:B378)&gt;=B379,B379*INDEX(Palacsinták!$B$2:$B$101,MATCH(Vásárlás!C379,Palacsinták!$A$2:$A$101,0)),(INDEX(Palacsinták!$C$2:$C$101,MATCH(Vásárlás!C379,Palacsinták!$A$2:$A$101,0))-SUMIF(Vásárlás!$C$2:C378,C379,Vásárlás!$B$2:B378))*INDEX(Palacsinták!$B$2:$B$101,MATCH(Vásárlás!C379,Palacsinták!$A$2:$A$101,0)))))</f>
        <v/>
      </c>
      <c r="E379" s="9" t="str">
        <f ca="1">IF(A379="","",IF(E378&gt;A379,E378,A379)+((D379/INDEX(Palacsinták!$B$2:$B$101,MATCH(Vásárlás!C379,Palacsinták!$A$2:$A$101,0)))*'Üzleti adatok'!$B$5*0.0000115740740740741))</f>
        <v/>
      </c>
    </row>
    <row r="380" spans="1:5" x14ac:dyDescent="0.25">
      <c r="A380" s="9" t="str">
        <f ca="1">IF(A379="","",IF(A379+'Üzleti adatok'!$B$3*60*0.0000115740740740741&gt;='Üzleti adatok'!$B$2,"",RANDBETWEEN(1,60*'Üzleti adatok'!$B$3)*0.0000115740740740741+A379))</f>
        <v/>
      </c>
      <c r="B380" t="str">
        <f ca="1">IF(A380="","",RANDBETWEEN(1,'Üzleti adatok'!$B$4))</f>
        <v/>
      </c>
      <c r="C380" t="str">
        <f ca="1">IF(A380="","",INDEX(Palacsinták!$A$2:$A$101,RANDBETWEEN(1,COUNTA(Palacsinták!$A$2:$A$101))))</f>
        <v/>
      </c>
      <c r="D380" t="str">
        <f ca="1">IF(A380="","",IF(INDEX(Palacsinták!$C$2:$C$101,MATCH(Vásárlás!C380,Palacsinták!$A$2:$A$101,0))-SUMIF(Vásárlás!$C$2:C379,C380,Vásárlás!$B$2:B379)&lt;=0,0,IF(INDEX(Palacsinták!$C$2:$C$101,MATCH(Vásárlás!C380,Palacsinták!$A$2:$A$101,0))-SUMIF(Vásárlás!$C$2:C379,C380,Vásárlás!$B$2:B379)&gt;=B380,B380*INDEX(Palacsinták!$B$2:$B$101,MATCH(Vásárlás!C380,Palacsinták!$A$2:$A$101,0)),(INDEX(Palacsinták!$C$2:$C$101,MATCH(Vásárlás!C380,Palacsinták!$A$2:$A$101,0))-SUMIF(Vásárlás!$C$2:C379,C380,Vásárlás!$B$2:B379))*INDEX(Palacsinták!$B$2:$B$101,MATCH(Vásárlás!C380,Palacsinták!$A$2:$A$101,0)))))</f>
        <v/>
      </c>
      <c r="E380" s="9" t="str">
        <f ca="1">IF(A380="","",IF(E379&gt;A380,E379,A380)+((D380/INDEX(Palacsinták!$B$2:$B$101,MATCH(Vásárlás!C380,Palacsinták!$A$2:$A$101,0)))*'Üzleti adatok'!$B$5*0.0000115740740740741))</f>
        <v/>
      </c>
    </row>
    <row r="381" spans="1:5" x14ac:dyDescent="0.25">
      <c r="A381" s="9" t="str">
        <f ca="1">IF(A380="","",IF(A380+'Üzleti adatok'!$B$3*60*0.0000115740740740741&gt;='Üzleti adatok'!$B$2,"",RANDBETWEEN(1,60*'Üzleti adatok'!$B$3)*0.0000115740740740741+A380))</f>
        <v/>
      </c>
      <c r="B381" t="str">
        <f ca="1">IF(A381="","",RANDBETWEEN(1,'Üzleti adatok'!$B$4))</f>
        <v/>
      </c>
      <c r="C381" t="str">
        <f ca="1">IF(A381="","",INDEX(Palacsinták!$A$2:$A$101,RANDBETWEEN(1,COUNTA(Palacsinták!$A$2:$A$101))))</f>
        <v/>
      </c>
      <c r="D381" t="str">
        <f ca="1">IF(A381="","",IF(INDEX(Palacsinták!$C$2:$C$101,MATCH(Vásárlás!C381,Palacsinták!$A$2:$A$101,0))-SUMIF(Vásárlás!$C$2:C380,C381,Vásárlás!$B$2:B380)&lt;=0,0,IF(INDEX(Palacsinták!$C$2:$C$101,MATCH(Vásárlás!C381,Palacsinták!$A$2:$A$101,0))-SUMIF(Vásárlás!$C$2:C380,C381,Vásárlás!$B$2:B380)&gt;=B381,B381*INDEX(Palacsinták!$B$2:$B$101,MATCH(Vásárlás!C381,Palacsinták!$A$2:$A$101,0)),(INDEX(Palacsinták!$C$2:$C$101,MATCH(Vásárlás!C381,Palacsinták!$A$2:$A$101,0))-SUMIF(Vásárlás!$C$2:C380,C381,Vásárlás!$B$2:B380))*INDEX(Palacsinták!$B$2:$B$101,MATCH(Vásárlás!C381,Palacsinták!$A$2:$A$101,0)))))</f>
        <v/>
      </c>
      <c r="E381" s="9" t="str">
        <f ca="1">IF(A381="","",IF(E380&gt;A381,E380,A381)+((D381/INDEX(Palacsinták!$B$2:$B$101,MATCH(Vásárlás!C381,Palacsinták!$A$2:$A$101,0)))*'Üzleti adatok'!$B$5*0.0000115740740740741))</f>
        <v/>
      </c>
    </row>
    <row r="382" spans="1:5" x14ac:dyDescent="0.25">
      <c r="A382" s="9" t="str">
        <f ca="1">IF(A381="","",IF(A381+'Üzleti adatok'!$B$3*60*0.0000115740740740741&gt;='Üzleti adatok'!$B$2,"",RANDBETWEEN(1,60*'Üzleti adatok'!$B$3)*0.0000115740740740741+A381))</f>
        <v/>
      </c>
      <c r="B382" t="str">
        <f ca="1">IF(A382="","",RANDBETWEEN(1,'Üzleti adatok'!$B$4))</f>
        <v/>
      </c>
      <c r="C382" t="str">
        <f ca="1">IF(A382="","",INDEX(Palacsinták!$A$2:$A$101,RANDBETWEEN(1,COUNTA(Palacsinták!$A$2:$A$101))))</f>
        <v/>
      </c>
      <c r="D382" t="str">
        <f ca="1">IF(A382="","",IF(INDEX(Palacsinták!$C$2:$C$101,MATCH(Vásárlás!C382,Palacsinták!$A$2:$A$101,0))-SUMIF(Vásárlás!$C$2:C381,C382,Vásárlás!$B$2:B381)&lt;=0,0,IF(INDEX(Palacsinták!$C$2:$C$101,MATCH(Vásárlás!C382,Palacsinták!$A$2:$A$101,0))-SUMIF(Vásárlás!$C$2:C381,C382,Vásárlás!$B$2:B381)&gt;=B382,B382*INDEX(Palacsinták!$B$2:$B$101,MATCH(Vásárlás!C382,Palacsinták!$A$2:$A$101,0)),(INDEX(Palacsinták!$C$2:$C$101,MATCH(Vásárlás!C382,Palacsinták!$A$2:$A$101,0))-SUMIF(Vásárlás!$C$2:C381,C382,Vásárlás!$B$2:B381))*INDEX(Palacsinták!$B$2:$B$101,MATCH(Vásárlás!C382,Palacsinták!$A$2:$A$101,0)))))</f>
        <v/>
      </c>
      <c r="E382" s="9" t="str">
        <f ca="1">IF(A382="","",IF(E381&gt;A382,E381,A382)+((D382/INDEX(Palacsinták!$B$2:$B$101,MATCH(Vásárlás!C382,Palacsinták!$A$2:$A$101,0)))*'Üzleti adatok'!$B$5*0.0000115740740740741))</f>
        <v/>
      </c>
    </row>
    <row r="383" spans="1:5" x14ac:dyDescent="0.25">
      <c r="A383" s="9" t="str">
        <f ca="1">IF(A382="","",IF(A382+'Üzleti adatok'!$B$3*60*0.0000115740740740741&gt;='Üzleti adatok'!$B$2,"",RANDBETWEEN(1,60*'Üzleti adatok'!$B$3)*0.0000115740740740741+A382))</f>
        <v/>
      </c>
      <c r="B383" t="str">
        <f ca="1">IF(A383="","",RANDBETWEEN(1,'Üzleti adatok'!$B$4))</f>
        <v/>
      </c>
      <c r="C383" t="str">
        <f ca="1">IF(A383="","",INDEX(Palacsinták!$A$2:$A$101,RANDBETWEEN(1,COUNTA(Palacsinták!$A$2:$A$101))))</f>
        <v/>
      </c>
      <c r="D383" t="str">
        <f ca="1">IF(A383="","",IF(INDEX(Palacsinták!$C$2:$C$101,MATCH(Vásárlás!C383,Palacsinták!$A$2:$A$101,0))-SUMIF(Vásárlás!$C$2:C382,C383,Vásárlás!$B$2:B382)&lt;=0,0,IF(INDEX(Palacsinták!$C$2:$C$101,MATCH(Vásárlás!C383,Palacsinták!$A$2:$A$101,0))-SUMIF(Vásárlás!$C$2:C382,C383,Vásárlás!$B$2:B382)&gt;=B383,B383*INDEX(Palacsinták!$B$2:$B$101,MATCH(Vásárlás!C383,Palacsinták!$A$2:$A$101,0)),(INDEX(Palacsinták!$C$2:$C$101,MATCH(Vásárlás!C383,Palacsinták!$A$2:$A$101,0))-SUMIF(Vásárlás!$C$2:C382,C383,Vásárlás!$B$2:B382))*INDEX(Palacsinták!$B$2:$B$101,MATCH(Vásárlás!C383,Palacsinták!$A$2:$A$101,0)))))</f>
        <v/>
      </c>
      <c r="E383" s="9" t="str">
        <f ca="1">IF(A383="","",IF(E382&gt;A383,E382,A383)+((D383/INDEX(Palacsinták!$B$2:$B$101,MATCH(Vásárlás!C383,Palacsinták!$A$2:$A$101,0)))*'Üzleti adatok'!$B$5*0.0000115740740740741))</f>
        <v/>
      </c>
    </row>
    <row r="384" spans="1:5" x14ac:dyDescent="0.25">
      <c r="A384" s="9" t="str">
        <f ca="1">IF(A383="","",IF(A383+'Üzleti adatok'!$B$3*60*0.0000115740740740741&gt;='Üzleti adatok'!$B$2,"",RANDBETWEEN(1,60*'Üzleti adatok'!$B$3)*0.0000115740740740741+A383))</f>
        <v/>
      </c>
      <c r="B384" t="str">
        <f ca="1">IF(A384="","",RANDBETWEEN(1,'Üzleti adatok'!$B$4))</f>
        <v/>
      </c>
      <c r="C384" t="str">
        <f ca="1">IF(A384="","",INDEX(Palacsinták!$A$2:$A$101,RANDBETWEEN(1,COUNTA(Palacsinták!$A$2:$A$101))))</f>
        <v/>
      </c>
      <c r="D384" t="str">
        <f ca="1">IF(A384="","",IF(INDEX(Palacsinták!$C$2:$C$101,MATCH(Vásárlás!C384,Palacsinták!$A$2:$A$101,0))-SUMIF(Vásárlás!$C$2:C383,C384,Vásárlás!$B$2:B383)&lt;=0,0,IF(INDEX(Palacsinták!$C$2:$C$101,MATCH(Vásárlás!C384,Palacsinták!$A$2:$A$101,0))-SUMIF(Vásárlás!$C$2:C383,C384,Vásárlás!$B$2:B383)&gt;=B384,B384*INDEX(Palacsinták!$B$2:$B$101,MATCH(Vásárlás!C384,Palacsinták!$A$2:$A$101,0)),(INDEX(Palacsinták!$C$2:$C$101,MATCH(Vásárlás!C384,Palacsinták!$A$2:$A$101,0))-SUMIF(Vásárlás!$C$2:C383,C384,Vásárlás!$B$2:B383))*INDEX(Palacsinták!$B$2:$B$101,MATCH(Vásárlás!C384,Palacsinták!$A$2:$A$101,0)))))</f>
        <v/>
      </c>
      <c r="E384" s="9" t="str">
        <f ca="1">IF(A384="","",IF(E383&gt;A384,E383,A384)+((D384/INDEX(Palacsinták!$B$2:$B$101,MATCH(Vásárlás!C384,Palacsinták!$A$2:$A$101,0)))*'Üzleti adatok'!$B$5*0.0000115740740740741))</f>
        <v/>
      </c>
    </row>
    <row r="385" spans="1:5" x14ac:dyDescent="0.25">
      <c r="A385" s="9" t="str">
        <f ca="1">IF(A384="","",IF(A384+'Üzleti adatok'!$B$3*60*0.0000115740740740741&gt;='Üzleti adatok'!$B$2,"",RANDBETWEEN(1,60*'Üzleti adatok'!$B$3)*0.0000115740740740741+A384))</f>
        <v/>
      </c>
      <c r="B385" t="str">
        <f ca="1">IF(A385="","",RANDBETWEEN(1,'Üzleti adatok'!$B$4))</f>
        <v/>
      </c>
      <c r="C385" t="str">
        <f ca="1">IF(A385="","",INDEX(Palacsinták!$A$2:$A$101,RANDBETWEEN(1,COUNTA(Palacsinták!$A$2:$A$101))))</f>
        <v/>
      </c>
      <c r="D385" t="str">
        <f ca="1">IF(A385="","",IF(INDEX(Palacsinták!$C$2:$C$101,MATCH(Vásárlás!C385,Palacsinták!$A$2:$A$101,0))-SUMIF(Vásárlás!$C$2:C384,C385,Vásárlás!$B$2:B384)&lt;=0,0,IF(INDEX(Palacsinták!$C$2:$C$101,MATCH(Vásárlás!C385,Palacsinták!$A$2:$A$101,0))-SUMIF(Vásárlás!$C$2:C384,C385,Vásárlás!$B$2:B384)&gt;=B385,B385*INDEX(Palacsinták!$B$2:$B$101,MATCH(Vásárlás!C385,Palacsinták!$A$2:$A$101,0)),(INDEX(Palacsinták!$C$2:$C$101,MATCH(Vásárlás!C385,Palacsinták!$A$2:$A$101,0))-SUMIF(Vásárlás!$C$2:C384,C385,Vásárlás!$B$2:B384))*INDEX(Palacsinták!$B$2:$B$101,MATCH(Vásárlás!C385,Palacsinták!$A$2:$A$101,0)))))</f>
        <v/>
      </c>
      <c r="E385" s="9" t="str">
        <f ca="1">IF(A385="","",IF(E384&gt;A385,E384,A385)+((D385/INDEX(Palacsinták!$B$2:$B$101,MATCH(Vásárlás!C385,Palacsinták!$A$2:$A$101,0)))*'Üzleti adatok'!$B$5*0.0000115740740740741))</f>
        <v/>
      </c>
    </row>
    <row r="386" spans="1:5" x14ac:dyDescent="0.25">
      <c r="A386" s="9" t="str">
        <f ca="1">IF(A385="","",IF(A385+'Üzleti adatok'!$B$3*60*0.0000115740740740741&gt;='Üzleti adatok'!$B$2,"",RANDBETWEEN(1,60*'Üzleti adatok'!$B$3)*0.0000115740740740741+A385))</f>
        <v/>
      </c>
      <c r="B386" t="str">
        <f ca="1">IF(A386="","",RANDBETWEEN(1,'Üzleti adatok'!$B$4))</f>
        <v/>
      </c>
      <c r="C386" t="str">
        <f ca="1">IF(A386="","",INDEX(Palacsinták!$A$2:$A$101,RANDBETWEEN(1,COUNTA(Palacsinták!$A$2:$A$101))))</f>
        <v/>
      </c>
      <c r="D386" t="str">
        <f ca="1">IF(A386="","",IF(INDEX(Palacsinták!$C$2:$C$101,MATCH(Vásárlás!C386,Palacsinták!$A$2:$A$101,0))-SUMIF(Vásárlás!$C$2:C385,C386,Vásárlás!$B$2:B385)&lt;=0,0,IF(INDEX(Palacsinták!$C$2:$C$101,MATCH(Vásárlás!C386,Palacsinták!$A$2:$A$101,0))-SUMIF(Vásárlás!$C$2:C385,C386,Vásárlás!$B$2:B385)&gt;=B386,B386*INDEX(Palacsinták!$B$2:$B$101,MATCH(Vásárlás!C386,Palacsinták!$A$2:$A$101,0)),(INDEX(Palacsinták!$C$2:$C$101,MATCH(Vásárlás!C386,Palacsinták!$A$2:$A$101,0))-SUMIF(Vásárlás!$C$2:C385,C386,Vásárlás!$B$2:B385))*INDEX(Palacsinták!$B$2:$B$101,MATCH(Vásárlás!C386,Palacsinták!$A$2:$A$101,0)))))</f>
        <v/>
      </c>
      <c r="E386" s="9" t="str">
        <f ca="1">IF(A386="","",IF(E385&gt;A386,E385,A386)+((D386/INDEX(Palacsinták!$B$2:$B$101,MATCH(Vásárlás!C386,Palacsinták!$A$2:$A$101,0)))*'Üzleti adatok'!$B$5*0.0000115740740740741))</f>
        <v/>
      </c>
    </row>
    <row r="387" spans="1:5" x14ac:dyDescent="0.25">
      <c r="A387" s="9" t="str">
        <f ca="1">IF(A386="","",IF(A386+'Üzleti adatok'!$B$3*60*0.0000115740740740741&gt;='Üzleti adatok'!$B$2,"",RANDBETWEEN(1,60*'Üzleti adatok'!$B$3)*0.0000115740740740741+A386))</f>
        <v/>
      </c>
      <c r="B387" t="str">
        <f ca="1">IF(A387="","",RANDBETWEEN(1,'Üzleti adatok'!$B$4))</f>
        <v/>
      </c>
      <c r="C387" t="str">
        <f ca="1">IF(A387="","",INDEX(Palacsinták!$A$2:$A$101,RANDBETWEEN(1,COUNTA(Palacsinták!$A$2:$A$101))))</f>
        <v/>
      </c>
      <c r="D387" t="str">
        <f ca="1">IF(A387="","",IF(INDEX(Palacsinták!$C$2:$C$101,MATCH(Vásárlás!C387,Palacsinták!$A$2:$A$101,0))-SUMIF(Vásárlás!$C$2:C386,C387,Vásárlás!$B$2:B386)&lt;=0,0,IF(INDEX(Palacsinták!$C$2:$C$101,MATCH(Vásárlás!C387,Palacsinták!$A$2:$A$101,0))-SUMIF(Vásárlás!$C$2:C386,C387,Vásárlás!$B$2:B386)&gt;=B387,B387*INDEX(Palacsinták!$B$2:$B$101,MATCH(Vásárlás!C387,Palacsinták!$A$2:$A$101,0)),(INDEX(Palacsinták!$C$2:$C$101,MATCH(Vásárlás!C387,Palacsinták!$A$2:$A$101,0))-SUMIF(Vásárlás!$C$2:C386,C387,Vásárlás!$B$2:B386))*INDEX(Palacsinták!$B$2:$B$101,MATCH(Vásárlás!C387,Palacsinták!$A$2:$A$101,0)))))</f>
        <v/>
      </c>
      <c r="E387" s="9" t="str">
        <f ca="1">IF(A387="","",IF(E386&gt;A387,E386,A387)+((D387/INDEX(Palacsinták!$B$2:$B$101,MATCH(Vásárlás!C387,Palacsinták!$A$2:$A$101,0)))*'Üzleti adatok'!$B$5*0.0000115740740740741))</f>
        <v/>
      </c>
    </row>
    <row r="388" spans="1:5" x14ac:dyDescent="0.25">
      <c r="A388" s="9" t="str">
        <f ca="1">IF(A387="","",IF(A387+'Üzleti adatok'!$B$3*60*0.0000115740740740741&gt;='Üzleti adatok'!$B$2,"",RANDBETWEEN(1,60*'Üzleti adatok'!$B$3)*0.0000115740740740741+A387))</f>
        <v/>
      </c>
      <c r="B388" t="str">
        <f ca="1">IF(A388="","",RANDBETWEEN(1,'Üzleti adatok'!$B$4))</f>
        <v/>
      </c>
      <c r="C388" t="str">
        <f ca="1">IF(A388="","",INDEX(Palacsinták!$A$2:$A$101,RANDBETWEEN(1,COUNTA(Palacsinták!$A$2:$A$101))))</f>
        <v/>
      </c>
      <c r="D388" t="str">
        <f ca="1">IF(A388="","",IF(INDEX(Palacsinták!$C$2:$C$101,MATCH(Vásárlás!C388,Palacsinták!$A$2:$A$101,0))-SUMIF(Vásárlás!$C$2:C387,C388,Vásárlás!$B$2:B387)&lt;=0,0,IF(INDEX(Palacsinták!$C$2:$C$101,MATCH(Vásárlás!C388,Palacsinták!$A$2:$A$101,0))-SUMIF(Vásárlás!$C$2:C387,C388,Vásárlás!$B$2:B387)&gt;=B388,B388*INDEX(Palacsinták!$B$2:$B$101,MATCH(Vásárlás!C388,Palacsinták!$A$2:$A$101,0)),(INDEX(Palacsinták!$C$2:$C$101,MATCH(Vásárlás!C388,Palacsinták!$A$2:$A$101,0))-SUMIF(Vásárlás!$C$2:C387,C388,Vásárlás!$B$2:B387))*INDEX(Palacsinták!$B$2:$B$101,MATCH(Vásárlás!C388,Palacsinták!$A$2:$A$101,0)))))</f>
        <v/>
      </c>
      <c r="E388" s="9" t="str">
        <f ca="1">IF(A388="","",IF(E387&gt;A388,E387,A388)+((D388/INDEX(Palacsinták!$B$2:$B$101,MATCH(Vásárlás!C388,Palacsinták!$A$2:$A$101,0)))*'Üzleti adatok'!$B$5*0.0000115740740740741))</f>
        <v/>
      </c>
    </row>
    <row r="389" spans="1:5" x14ac:dyDescent="0.25">
      <c r="A389" s="9" t="str">
        <f ca="1">IF(A388="","",IF(A388+'Üzleti adatok'!$B$3*60*0.0000115740740740741&gt;='Üzleti adatok'!$B$2,"",RANDBETWEEN(1,60*'Üzleti adatok'!$B$3)*0.0000115740740740741+A388))</f>
        <v/>
      </c>
      <c r="B389" t="str">
        <f ca="1">IF(A389="","",RANDBETWEEN(1,'Üzleti adatok'!$B$4))</f>
        <v/>
      </c>
      <c r="C389" t="str">
        <f ca="1">IF(A389="","",INDEX(Palacsinták!$A$2:$A$101,RANDBETWEEN(1,COUNTA(Palacsinták!$A$2:$A$101))))</f>
        <v/>
      </c>
      <c r="D389" t="str">
        <f ca="1">IF(A389="","",IF(INDEX(Palacsinták!$C$2:$C$101,MATCH(Vásárlás!C389,Palacsinták!$A$2:$A$101,0))-SUMIF(Vásárlás!$C$2:C388,C389,Vásárlás!$B$2:B388)&lt;=0,0,IF(INDEX(Palacsinták!$C$2:$C$101,MATCH(Vásárlás!C389,Palacsinták!$A$2:$A$101,0))-SUMIF(Vásárlás!$C$2:C388,C389,Vásárlás!$B$2:B388)&gt;=B389,B389*INDEX(Palacsinták!$B$2:$B$101,MATCH(Vásárlás!C389,Palacsinták!$A$2:$A$101,0)),(INDEX(Palacsinták!$C$2:$C$101,MATCH(Vásárlás!C389,Palacsinták!$A$2:$A$101,0))-SUMIF(Vásárlás!$C$2:C388,C389,Vásárlás!$B$2:B388))*INDEX(Palacsinták!$B$2:$B$101,MATCH(Vásárlás!C389,Palacsinták!$A$2:$A$101,0)))))</f>
        <v/>
      </c>
      <c r="E389" s="9" t="str">
        <f ca="1">IF(A389="","",IF(E388&gt;A389,E388,A389)+((D389/INDEX(Palacsinták!$B$2:$B$101,MATCH(Vásárlás!C389,Palacsinták!$A$2:$A$101,0)))*'Üzleti adatok'!$B$5*0.0000115740740740741))</f>
        <v/>
      </c>
    </row>
    <row r="390" spans="1:5" x14ac:dyDescent="0.25">
      <c r="A390" s="9" t="str">
        <f ca="1">IF(A389="","",IF(A389+'Üzleti adatok'!$B$3*60*0.0000115740740740741&gt;='Üzleti adatok'!$B$2,"",RANDBETWEEN(1,60*'Üzleti adatok'!$B$3)*0.0000115740740740741+A389))</f>
        <v/>
      </c>
      <c r="B390" t="str">
        <f ca="1">IF(A390="","",RANDBETWEEN(1,'Üzleti adatok'!$B$4))</f>
        <v/>
      </c>
      <c r="C390" t="str">
        <f ca="1">IF(A390="","",INDEX(Palacsinták!$A$2:$A$101,RANDBETWEEN(1,COUNTA(Palacsinták!$A$2:$A$101))))</f>
        <v/>
      </c>
      <c r="D390" t="str">
        <f ca="1">IF(A390="","",IF(INDEX(Palacsinták!$C$2:$C$101,MATCH(Vásárlás!C390,Palacsinták!$A$2:$A$101,0))-SUMIF(Vásárlás!$C$2:C389,C390,Vásárlás!$B$2:B389)&lt;=0,0,IF(INDEX(Palacsinták!$C$2:$C$101,MATCH(Vásárlás!C390,Palacsinták!$A$2:$A$101,0))-SUMIF(Vásárlás!$C$2:C389,C390,Vásárlás!$B$2:B389)&gt;=B390,B390*INDEX(Palacsinták!$B$2:$B$101,MATCH(Vásárlás!C390,Palacsinták!$A$2:$A$101,0)),(INDEX(Palacsinták!$C$2:$C$101,MATCH(Vásárlás!C390,Palacsinták!$A$2:$A$101,0))-SUMIF(Vásárlás!$C$2:C389,C390,Vásárlás!$B$2:B389))*INDEX(Palacsinták!$B$2:$B$101,MATCH(Vásárlás!C390,Palacsinták!$A$2:$A$101,0)))))</f>
        <v/>
      </c>
      <c r="E390" s="9" t="str">
        <f ca="1">IF(A390="","",IF(E389&gt;A390,E389,A390)+((D390/INDEX(Palacsinták!$B$2:$B$101,MATCH(Vásárlás!C390,Palacsinták!$A$2:$A$101,0)))*'Üzleti adatok'!$B$5*0.0000115740740740741))</f>
        <v/>
      </c>
    </row>
    <row r="391" spans="1:5" x14ac:dyDescent="0.25">
      <c r="A391" s="9" t="str">
        <f ca="1">IF(A390="","",IF(A390+'Üzleti adatok'!$B$3*60*0.0000115740740740741&gt;='Üzleti adatok'!$B$2,"",RANDBETWEEN(1,60*'Üzleti adatok'!$B$3)*0.0000115740740740741+A390))</f>
        <v/>
      </c>
      <c r="B391" t="str">
        <f ca="1">IF(A391="","",RANDBETWEEN(1,'Üzleti adatok'!$B$4))</f>
        <v/>
      </c>
      <c r="C391" t="str">
        <f ca="1">IF(A391="","",INDEX(Palacsinták!$A$2:$A$101,RANDBETWEEN(1,COUNTA(Palacsinták!$A$2:$A$101))))</f>
        <v/>
      </c>
      <c r="D391" t="str">
        <f ca="1">IF(A391="","",IF(INDEX(Palacsinták!$C$2:$C$101,MATCH(Vásárlás!C391,Palacsinták!$A$2:$A$101,0))-SUMIF(Vásárlás!$C$2:C390,C391,Vásárlás!$B$2:B390)&lt;=0,0,IF(INDEX(Palacsinták!$C$2:$C$101,MATCH(Vásárlás!C391,Palacsinták!$A$2:$A$101,0))-SUMIF(Vásárlás!$C$2:C390,C391,Vásárlás!$B$2:B390)&gt;=B391,B391*INDEX(Palacsinták!$B$2:$B$101,MATCH(Vásárlás!C391,Palacsinták!$A$2:$A$101,0)),(INDEX(Palacsinták!$C$2:$C$101,MATCH(Vásárlás!C391,Palacsinták!$A$2:$A$101,0))-SUMIF(Vásárlás!$C$2:C390,C391,Vásárlás!$B$2:B390))*INDEX(Palacsinták!$B$2:$B$101,MATCH(Vásárlás!C391,Palacsinták!$A$2:$A$101,0)))))</f>
        <v/>
      </c>
      <c r="E391" s="9" t="str">
        <f ca="1">IF(A391="","",IF(E390&gt;A391,E390,A391)+((D391/INDEX(Palacsinták!$B$2:$B$101,MATCH(Vásárlás!C391,Palacsinták!$A$2:$A$101,0)))*'Üzleti adatok'!$B$5*0.0000115740740740741))</f>
        <v/>
      </c>
    </row>
    <row r="392" spans="1:5" x14ac:dyDescent="0.25">
      <c r="A392" s="9" t="str">
        <f ca="1">IF(A391="","",IF(A391+'Üzleti adatok'!$B$3*60*0.0000115740740740741&gt;='Üzleti adatok'!$B$2,"",RANDBETWEEN(1,60*'Üzleti adatok'!$B$3)*0.0000115740740740741+A391))</f>
        <v/>
      </c>
      <c r="B392" t="str">
        <f ca="1">IF(A392="","",RANDBETWEEN(1,'Üzleti adatok'!$B$4))</f>
        <v/>
      </c>
      <c r="C392" t="str">
        <f ca="1">IF(A392="","",INDEX(Palacsinták!$A$2:$A$101,RANDBETWEEN(1,COUNTA(Palacsinták!$A$2:$A$101))))</f>
        <v/>
      </c>
      <c r="D392" t="str">
        <f ca="1">IF(A392="","",IF(INDEX(Palacsinták!$C$2:$C$101,MATCH(Vásárlás!C392,Palacsinták!$A$2:$A$101,0))-SUMIF(Vásárlás!$C$2:C391,C392,Vásárlás!$B$2:B391)&lt;=0,0,IF(INDEX(Palacsinták!$C$2:$C$101,MATCH(Vásárlás!C392,Palacsinták!$A$2:$A$101,0))-SUMIF(Vásárlás!$C$2:C391,C392,Vásárlás!$B$2:B391)&gt;=B392,B392*INDEX(Palacsinták!$B$2:$B$101,MATCH(Vásárlás!C392,Palacsinták!$A$2:$A$101,0)),(INDEX(Palacsinták!$C$2:$C$101,MATCH(Vásárlás!C392,Palacsinták!$A$2:$A$101,0))-SUMIF(Vásárlás!$C$2:C391,C392,Vásárlás!$B$2:B391))*INDEX(Palacsinták!$B$2:$B$101,MATCH(Vásárlás!C392,Palacsinták!$A$2:$A$101,0)))))</f>
        <v/>
      </c>
      <c r="E392" s="9" t="str">
        <f ca="1">IF(A392="","",IF(E391&gt;A392,E391,A392)+((D392/INDEX(Palacsinták!$B$2:$B$101,MATCH(Vásárlás!C392,Palacsinták!$A$2:$A$101,0)))*'Üzleti adatok'!$B$5*0.0000115740740740741))</f>
        <v/>
      </c>
    </row>
    <row r="393" spans="1:5" x14ac:dyDescent="0.25">
      <c r="A393" s="9" t="str">
        <f ca="1">IF(A392="","",IF(A392+'Üzleti adatok'!$B$3*60*0.0000115740740740741&gt;='Üzleti adatok'!$B$2,"",RANDBETWEEN(1,60*'Üzleti adatok'!$B$3)*0.0000115740740740741+A392))</f>
        <v/>
      </c>
      <c r="B393" t="str">
        <f ca="1">IF(A393="","",RANDBETWEEN(1,'Üzleti adatok'!$B$4))</f>
        <v/>
      </c>
      <c r="C393" t="str">
        <f ca="1">IF(A393="","",INDEX(Palacsinták!$A$2:$A$101,RANDBETWEEN(1,COUNTA(Palacsinták!$A$2:$A$101))))</f>
        <v/>
      </c>
      <c r="D393" t="str">
        <f ca="1">IF(A393="","",IF(INDEX(Palacsinták!$C$2:$C$101,MATCH(Vásárlás!C393,Palacsinták!$A$2:$A$101,0))-SUMIF(Vásárlás!$C$2:C392,C393,Vásárlás!$B$2:B392)&lt;=0,0,IF(INDEX(Palacsinták!$C$2:$C$101,MATCH(Vásárlás!C393,Palacsinták!$A$2:$A$101,0))-SUMIF(Vásárlás!$C$2:C392,C393,Vásárlás!$B$2:B392)&gt;=B393,B393*INDEX(Palacsinták!$B$2:$B$101,MATCH(Vásárlás!C393,Palacsinták!$A$2:$A$101,0)),(INDEX(Palacsinták!$C$2:$C$101,MATCH(Vásárlás!C393,Palacsinták!$A$2:$A$101,0))-SUMIF(Vásárlás!$C$2:C392,C393,Vásárlás!$B$2:B392))*INDEX(Palacsinták!$B$2:$B$101,MATCH(Vásárlás!C393,Palacsinták!$A$2:$A$101,0)))))</f>
        <v/>
      </c>
      <c r="E393" s="9" t="str">
        <f ca="1">IF(A393="","",IF(E392&gt;A393,E392,A393)+((D393/INDEX(Palacsinták!$B$2:$B$101,MATCH(Vásárlás!C393,Palacsinták!$A$2:$A$101,0)))*'Üzleti adatok'!$B$5*0.0000115740740740741))</f>
        <v/>
      </c>
    </row>
    <row r="394" spans="1:5" x14ac:dyDescent="0.25">
      <c r="A394" s="9" t="str">
        <f ca="1">IF(A393="","",IF(A393+'Üzleti adatok'!$B$3*60*0.0000115740740740741&gt;='Üzleti adatok'!$B$2,"",RANDBETWEEN(1,60*'Üzleti adatok'!$B$3)*0.0000115740740740741+A393))</f>
        <v/>
      </c>
      <c r="B394" t="str">
        <f ca="1">IF(A394="","",RANDBETWEEN(1,'Üzleti adatok'!$B$4))</f>
        <v/>
      </c>
      <c r="C394" t="str">
        <f ca="1">IF(A394="","",INDEX(Palacsinták!$A$2:$A$101,RANDBETWEEN(1,COUNTA(Palacsinták!$A$2:$A$101))))</f>
        <v/>
      </c>
      <c r="D394" t="str">
        <f ca="1">IF(A394="","",IF(INDEX(Palacsinták!$C$2:$C$101,MATCH(Vásárlás!C394,Palacsinták!$A$2:$A$101,0))-SUMIF(Vásárlás!$C$2:C393,C394,Vásárlás!$B$2:B393)&lt;=0,0,IF(INDEX(Palacsinták!$C$2:$C$101,MATCH(Vásárlás!C394,Palacsinták!$A$2:$A$101,0))-SUMIF(Vásárlás!$C$2:C393,C394,Vásárlás!$B$2:B393)&gt;=B394,B394*INDEX(Palacsinták!$B$2:$B$101,MATCH(Vásárlás!C394,Palacsinták!$A$2:$A$101,0)),(INDEX(Palacsinták!$C$2:$C$101,MATCH(Vásárlás!C394,Palacsinták!$A$2:$A$101,0))-SUMIF(Vásárlás!$C$2:C393,C394,Vásárlás!$B$2:B393))*INDEX(Palacsinták!$B$2:$B$101,MATCH(Vásárlás!C394,Palacsinták!$A$2:$A$101,0)))))</f>
        <v/>
      </c>
      <c r="E394" s="9" t="str">
        <f ca="1">IF(A394="","",IF(E393&gt;A394,E393,A394)+((D394/INDEX(Palacsinták!$B$2:$B$101,MATCH(Vásárlás!C394,Palacsinták!$A$2:$A$101,0)))*'Üzleti adatok'!$B$5*0.0000115740740740741))</f>
        <v/>
      </c>
    </row>
    <row r="395" spans="1:5" x14ac:dyDescent="0.25">
      <c r="A395" s="9" t="str">
        <f ca="1">IF(A394="","",IF(A394+'Üzleti adatok'!$B$3*60*0.0000115740740740741&gt;='Üzleti adatok'!$B$2,"",RANDBETWEEN(1,60*'Üzleti adatok'!$B$3)*0.0000115740740740741+A394))</f>
        <v/>
      </c>
      <c r="B395" t="str">
        <f ca="1">IF(A395="","",RANDBETWEEN(1,'Üzleti adatok'!$B$4))</f>
        <v/>
      </c>
      <c r="C395" t="str">
        <f ca="1">IF(A395="","",INDEX(Palacsinták!$A$2:$A$101,RANDBETWEEN(1,COUNTA(Palacsinták!$A$2:$A$101))))</f>
        <v/>
      </c>
      <c r="D395" t="str">
        <f ca="1">IF(A395="","",IF(INDEX(Palacsinták!$C$2:$C$101,MATCH(Vásárlás!C395,Palacsinták!$A$2:$A$101,0))-SUMIF(Vásárlás!$C$2:C394,C395,Vásárlás!$B$2:B394)&lt;=0,0,IF(INDEX(Palacsinták!$C$2:$C$101,MATCH(Vásárlás!C395,Palacsinták!$A$2:$A$101,0))-SUMIF(Vásárlás!$C$2:C394,C395,Vásárlás!$B$2:B394)&gt;=B395,B395*INDEX(Palacsinták!$B$2:$B$101,MATCH(Vásárlás!C395,Palacsinták!$A$2:$A$101,0)),(INDEX(Palacsinták!$C$2:$C$101,MATCH(Vásárlás!C395,Palacsinták!$A$2:$A$101,0))-SUMIF(Vásárlás!$C$2:C394,C395,Vásárlás!$B$2:B394))*INDEX(Palacsinták!$B$2:$B$101,MATCH(Vásárlás!C395,Palacsinták!$A$2:$A$101,0)))))</f>
        <v/>
      </c>
      <c r="E395" s="9" t="str">
        <f ca="1">IF(A395="","",IF(E394&gt;A395,E394,A395)+((D395/INDEX(Palacsinták!$B$2:$B$101,MATCH(Vásárlás!C395,Palacsinták!$A$2:$A$101,0)))*'Üzleti adatok'!$B$5*0.0000115740740740741))</f>
        <v/>
      </c>
    </row>
    <row r="396" spans="1:5" x14ac:dyDescent="0.25">
      <c r="A396" s="9" t="str">
        <f ca="1">IF(A395="","",IF(A395+'Üzleti adatok'!$B$3*60*0.0000115740740740741&gt;='Üzleti adatok'!$B$2,"",RANDBETWEEN(1,60*'Üzleti adatok'!$B$3)*0.0000115740740740741+A395))</f>
        <v/>
      </c>
      <c r="B396" t="str">
        <f ca="1">IF(A396="","",RANDBETWEEN(1,'Üzleti adatok'!$B$4))</f>
        <v/>
      </c>
      <c r="C396" t="str">
        <f ca="1">IF(A396="","",INDEX(Palacsinták!$A$2:$A$101,RANDBETWEEN(1,COUNTA(Palacsinták!$A$2:$A$101))))</f>
        <v/>
      </c>
      <c r="D396" t="str">
        <f ca="1">IF(A396="","",IF(INDEX(Palacsinták!$C$2:$C$101,MATCH(Vásárlás!C396,Palacsinták!$A$2:$A$101,0))-SUMIF(Vásárlás!$C$2:C395,C396,Vásárlás!$B$2:B395)&lt;=0,0,IF(INDEX(Palacsinták!$C$2:$C$101,MATCH(Vásárlás!C396,Palacsinták!$A$2:$A$101,0))-SUMIF(Vásárlás!$C$2:C395,C396,Vásárlás!$B$2:B395)&gt;=B396,B396*INDEX(Palacsinták!$B$2:$B$101,MATCH(Vásárlás!C396,Palacsinták!$A$2:$A$101,0)),(INDEX(Palacsinták!$C$2:$C$101,MATCH(Vásárlás!C396,Palacsinták!$A$2:$A$101,0))-SUMIF(Vásárlás!$C$2:C395,C396,Vásárlás!$B$2:B395))*INDEX(Palacsinták!$B$2:$B$101,MATCH(Vásárlás!C396,Palacsinták!$A$2:$A$101,0)))))</f>
        <v/>
      </c>
      <c r="E396" s="9" t="str">
        <f ca="1">IF(A396="","",IF(E395&gt;A396,E395,A396)+((D396/INDEX(Palacsinták!$B$2:$B$101,MATCH(Vásárlás!C396,Palacsinták!$A$2:$A$101,0)))*'Üzleti adatok'!$B$5*0.0000115740740740741))</f>
        <v/>
      </c>
    </row>
    <row r="397" spans="1:5" x14ac:dyDescent="0.25">
      <c r="A397" s="9" t="str">
        <f ca="1">IF(A396="","",IF(A396+'Üzleti adatok'!$B$3*60*0.0000115740740740741&gt;='Üzleti adatok'!$B$2,"",RANDBETWEEN(1,60*'Üzleti adatok'!$B$3)*0.0000115740740740741+A396))</f>
        <v/>
      </c>
      <c r="B397" t="str">
        <f ca="1">IF(A397="","",RANDBETWEEN(1,'Üzleti adatok'!$B$4))</f>
        <v/>
      </c>
      <c r="C397" t="str">
        <f ca="1">IF(A397="","",INDEX(Palacsinták!$A$2:$A$101,RANDBETWEEN(1,COUNTA(Palacsinták!$A$2:$A$101))))</f>
        <v/>
      </c>
      <c r="D397" t="str">
        <f ca="1">IF(A397="","",IF(INDEX(Palacsinták!$C$2:$C$101,MATCH(Vásárlás!C397,Palacsinták!$A$2:$A$101,0))-SUMIF(Vásárlás!$C$2:C396,C397,Vásárlás!$B$2:B396)&lt;=0,0,IF(INDEX(Palacsinták!$C$2:$C$101,MATCH(Vásárlás!C397,Palacsinták!$A$2:$A$101,0))-SUMIF(Vásárlás!$C$2:C396,C397,Vásárlás!$B$2:B396)&gt;=B397,B397*INDEX(Palacsinták!$B$2:$B$101,MATCH(Vásárlás!C397,Palacsinták!$A$2:$A$101,0)),(INDEX(Palacsinták!$C$2:$C$101,MATCH(Vásárlás!C397,Palacsinták!$A$2:$A$101,0))-SUMIF(Vásárlás!$C$2:C396,C397,Vásárlás!$B$2:B396))*INDEX(Palacsinták!$B$2:$B$101,MATCH(Vásárlás!C397,Palacsinták!$A$2:$A$101,0)))))</f>
        <v/>
      </c>
      <c r="E397" s="9" t="str">
        <f ca="1">IF(A397="","",IF(E396&gt;A397,E396,A397)+((D397/INDEX(Palacsinták!$B$2:$B$101,MATCH(Vásárlás!C397,Palacsinták!$A$2:$A$101,0)))*'Üzleti adatok'!$B$5*0.0000115740740740741))</f>
        <v/>
      </c>
    </row>
    <row r="398" spans="1:5" x14ac:dyDescent="0.25">
      <c r="A398" s="9" t="str">
        <f ca="1">IF(A397="","",IF(A397+'Üzleti adatok'!$B$3*60*0.0000115740740740741&gt;='Üzleti adatok'!$B$2,"",RANDBETWEEN(1,60*'Üzleti adatok'!$B$3)*0.0000115740740740741+A397))</f>
        <v/>
      </c>
      <c r="B398" t="str">
        <f ca="1">IF(A398="","",RANDBETWEEN(1,'Üzleti adatok'!$B$4))</f>
        <v/>
      </c>
      <c r="C398" t="str">
        <f ca="1">IF(A398="","",INDEX(Palacsinták!$A$2:$A$101,RANDBETWEEN(1,COUNTA(Palacsinták!$A$2:$A$101))))</f>
        <v/>
      </c>
      <c r="D398" t="str">
        <f ca="1">IF(A398="","",IF(INDEX(Palacsinták!$C$2:$C$101,MATCH(Vásárlás!C398,Palacsinták!$A$2:$A$101,0))-SUMIF(Vásárlás!$C$2:C397,C398,Vásárlás!$B$2:B397)&lt;=0,0,IF(INDEX(Palacsinták!$C$2:$C$101,MATCH(Vásárlás!C398,Palacsinták!$A$2:$A$101,0))-SUMIF(Vásárlás!$C$2:C397,C398,Vásárlás!$B$2:B397)&gt;=B398,B398*INDEX(Palacsinták!$B$2:$B$101,MATCH(Vásárlás!C398,Palacsinták!$A$2:$A$101,0)),(INDEX(Palacsinták!$C$2:$C$101,MATCH(Vásárlás!C398,Palacsinták!$A$2:$A$101,0))-SUMIF(Vásárlás!$C$2:C397,C398,Vásárlás!$B$2:B397))*INDEX(Palacsinták!$B$2:$B$101,MATCH(Vásárlás!C398,Palacsinták!$A$2:$A$101,0)))))</f>
        <v/>
      </c>
      <c r="E398" s="9" t="str">
        <f ca="1">IF(A398="","",IF(E397&gt;A398,E397,A398)+((D398/INDEX(Palacsinták!$B$2:$B$101,MATCH(Vásárlás!C398,Palacsinták!$A$2:$A$101,0)))*'Üzleti adatok'!$B$5*0.0000115740740740741))</f>
        <v/>
      </c>
    </row>
    <row r="399" spans="1:5" x14ac:dyDescent="0.25">
      <c r="A399" s="9" t="str">
        <f ca="1">IF(A398="","",IF(A398+'Üzleti adatok'!$B$3*60*0.0000115740740740741&gt;='Üzleti adatok'!$B$2,"",RANDBETWEEN(1,60*'Üzleti adatok'!$B$3)*0.0000115740740740741+A398))</f>
        <v/>
      </c>
      <c r="B399" t="str">
        <f ca="1">IF(A399="","",RANDBETWEEN(1,'Üzleti adatok'!$B$4))</f>
        <v/>
      </c>
      <c r="C399" t="str">
        <f ca="1">IF(A399="","",INDEX(Palacsinták!$A$2:$A$101,RANDBETWEEN(1,COUNTA(Palacsinták!$A$2:$A$101))))</f>
        <v/>
      </c>
      <c r="D399" t="str">
        <f ca="1">IF(A399="","",IF(INDEX(Palacsinták!$C$2:$C$101,MATCH(Vásárlás!C399,Palacsinták!$A$2:$A$101,0))-SUMIF(Vásárlás!$C$2:C398,C399,Vásárlás!$B$2:B398)&lt;=0,0,IF(INDEX(Palacsinták!$C$2:$C$101,MATCH(Vásárlás!C399,Palacsinták!$A$2:$A$101,0))-SUMIF(Vásárlás!$C$2:C398,C399,Vásárlás!$B$2:B398)&gt;=B399,B399*INDEX(Palacsinták!$B$2:$B$101,MATCH(Vásárlás!C399,Palacsinták!$A$2:$A$101,0)),(INDEX(Palacsinták!$C$2:$C$101,MATCH(Vásárlás!C399,Palacsinták!$A$2:$A$101,0))-SUMIF(Vásárlás!$C$2:C398,C399,Vásárlás!$B$2:B398))*INDEX(Palacsinták!$B$2:$B$101,MATCH(Vásárlás!C399,Palacsinták!$A$2:$A$101,0)))))</f>
        <v/>
      </c>
      <c r="E399" s="9" t="str">
        <f ca="1">IF(A399="","",IF(E398&gt;A399,E398,A399)+((D399/INDEX(Palacsinták!$B$2:$B$101,MATCH(Vásárlás!C399,Palacsinták!$A$2:$A$101,0)))*'Üzleti adatok'!$B$5*0.0000115740740740741))</f>
        <v/>
      </c>
    </row>
    <row r="400" spans="1:5" x14ac:dyDescent="0.25">
      <c r="A400" s="9" t="str">
        <f ca="1">IF(A399="","",IF(A399+'Üzleti adatok'!$B$3*60*0.0000115740740740741&gt;='Üzleti adatok'!$B$2,"",RANDBETWEEN(1,60*'Üzleti adatok'!$B$3)*0.0000115740740740741+A399))</f>
        <v/>
      </c>
      <c r="B400" t="str">
        <f ca="1">IF(A400="","",RANDBETWEEN(1,'Üzleti adatok'!$B$4))</f>
        <v/>
      </c>
      <c r="C400" t="str">
        <f ca="1">IF(A400="","",INDEX(Palacsinták!$A$2:$A$101,RANDBETWEEN(1,COUNTA(Palacsinták!$A$2:$A$101))))</f>
        <v/>
      </c>
      <c r="D400" t="str">
        <f ca="1">IF(A400="","",IF(INDEX(Palacsinták!$C$2:$C$101,MATCH(Vásárlás!C400,Palacsinták!$A$2:$A$101,0))-SUMIF(Vásárlás!$C$2:C399,C400,Vásárlás!$B$2:B399)&lt;=0,0,IF(INDEX(Palacsinták!$C$2:$C$101,MATCH(Vásárlás!C400,Palacsinták!$A$2:$A$101,0))-SUMIF(Vásárlás!$C$2:C399,C400,Vásárlás!$B$2:B399)&gt;=B400,B400*INDEX(Palacsinták!$B$2:$B$101,MATCH(Vásárlás!C400,Palacsinták!$A$2:$A$101,0)),(INDEX(Palacsinták!$C$2:$C$101,MATCH(Vásárlás!C400,Palacsinták!$A$2:$A$101,0))-SUMIF(Vásárlás!$C$2:C399,C400,Vásárlás!$B$2:B399))*INDEX(Palacsinták!$B$2:$B$101,MATCH(Vásárlás!C400,Palacsinták!$A$2:$A$101,0)))))</f>
        <v/>
      </c>
      <c r="E400" s="9" t="str">
        <f ca="1">IF(A400="","",IF(E399&gt;A400,E399,A400)+((D400/INDEX(Palacsinták!$B$2:$B$101,MATCH(Vásárlás!C400,Palacsinták!$A$2:$A$101,0)))*'Üzleti adatok'!$B$5*0.0000115740740740741))</f>
        <v/>
      </c>
    </row>
    <row r="401" spans="1:5" x14ac:dyDescent="0.25">
      <c r="A401" s="9" t="str">
        <f ca="1">IF(A400="","",IF(A400+'Üzleti adatok'!$B$3*60*0.0000115740740740741&gt;='Üzleti adatok'!$B$2,"",RANDBETWEEN(1,60*'Üzleti adatok'!$B$3)*0.0000115740740740741+A400))</f>
        <v/>
      </c>
      <c r="B401" t="str">
        <f ca="1">IF(A401="","",RANDBETWEEN(1,'Üzleti adatok'!$B$4))</f>
        <v/>
      </c>
      <c r="C401" t="str">
        <f ca="1">IF(A401="","",INDEX(Palacsinták!$A$2:$A$101,RANDBETWEEN(1,COUNTA(Palacsinták!$A$2:$A$101))))</f>
        <v/>
      </c>
      <c r="D401" t="str">
        <f ca="1">IF(A401="","",IF(INDEX(Palacsinták!$C$2:$C$101,MATCH(Vásárlás!C401,Palacsinták!$A$2:$A$101,0))-SUMIF(Vásárlás!$C$2:C400,C401,Vásárlás!$B$2:B400)&lt;=0,0,IF(INDEX(Palacsinták!$C$2:$C$101,MATCH(Vásárlás!C401,Palacsinták!$A$2:$A$101,0))-SUMIF(Vásárlás!$C$2:C400,C401,Vásárlás!$B$2:B400)&gt;=B401,B401*INDEX(Palacsinták!$B$2:$B$101,MATCH(Vásárlás!C401,Palacsinták!$A$2:$A$101,0)),(INDEX(Palacsinták!$C$2:$C$101,MATCH(Vásárlás!C401,Palacsinták!$A$2:$A$101,0))-SUMIF(Vásárlás!$C$2:C400,C401,Vásárlás!$B$2:B400))*INDEX(Palacsinták!$B$2:$B$101,MATCH(Vásárlás!C401,Palacsinták!$A$2:$A$101,0)))))</f>
        <v/>
      </c>
      <c r="E401" s="9" t="str">
        <f ca="1">IF(A401="","",IF(E400&gt;A401,E400,A401)+((D401/INDEX(Palacsinták!$B$2:$B$101,MATCH(Vásárlás!C401,Palacsinták!$A$2:$A$101,0)))*'Üzleti adatok'!$B$5*0.0000115740740740741))</f>
        <v/>
      </c>
    </row>
    <row r="402" spans="1:5" x14ac:dyDescent="0.25">
      <c r="A402" s="9" t="str">
        <f ca="1">IF(A401="","",IF(A401+'Üzleti adatok'!$B$3*60*0.0000115740740740741&gt;='Üzleti adatok'!$B$2,"",RANDBETWEEN(1,60*'Üzleti adatok'!$B$3)*0.0000115740740740741+A401))</f>
        <v/>
      </c>
      <c r="B402" t="str">
        <f ca="1">IF(A402="","",RANDBETWEEN(1,'Üzleti adatok'!$B$4))</f>
        <v/>
      </c>
      <c r="C402" t="str">
        <f ca="1">IF(A402="","",INDEX(Palacsinták!$A$2:$A$101,RANDBETWEEN(1,COUNTA(Palacsinták!$A$2:$A$101))))</f>
        <v/>
      </c>
      <c r="D402" t="str">
        <f ca="1">IF(A402="","",IF(INDEX(Palacsinták!$C$2:$C$101,MATCH(Vásárlás!C402,Palacsinták!$A$2:$A$101,0))-SUMIF(Vásárlás!$C$2:C401,C402,Vásárlás!$B$2:B401)&lt;=0,0,IF(INDEX(Palacsinták!$C$2:$C$101,MATCH(Vásárlás!C402,Palacsinták!$A$2:$A$101,0))-SUMIF(Vásárlás!$C$2:C401,C402,Vásárlás!$B$2:B401)&gt;=B402,B402*INDEX(Palacsinták!$B$2:$B$101,MATCH(Vásárlás!C402,Palacsinták!$A$2:$A$101,0)),(INDEX(Palacsinták!$C$2:$C$101,MATCH(Vásárlás!C402,Palacsinták!$A$2:$A$101,0))-SUMIF(Vásárlás!$C$2:C401,C402,Vásárlás!$B$2:B401))*INDEX(Palacsinták!$B$2:$B$101,MATCH(Vásárlás!C402,Palacsinták!$A$2:$A$101,0)))))</f>
        <v/>
      </c>
      <c r="E402" s="9" t="str">
        <f ca="1">IF(A402="","",IF(E401&gt;A402,E401,A402)+((D402/INDEX(Palacsinták!$B$2:$B$101,MATCH(Vásárlás!C402,Palacsinták!$A$2:$A$101,0)))*'Üzleti adatok'!$B$5*0.0000115740740740741))</f>
        <v/>
      </c>
    </row>
    <row r="403" spans="1:5" x14ac:dyDescent="0.25">
      <c r="A403" s="9" t="str">
        <f ca="1">IF(A402="","",IF(A402+'Üzleti adatok'!$B$3*60*0.0000115740740740741&gt;='Üzleti adatok'!$B$2,"",RANDBETWEEN(1,60*'Üzleti adatok'!$B$3)*0.0000115740740740741+A402))</f>
        <v/>
      </c>
      <c r="B403" t="str">
        <f ca="1">IF(A403="","",RANDBETWEEN(1,'Üzleti adatok'!$B$4))</f>
        <v/>
      </c>
      <c r="C403" t="str">
        <f ca="1">IF(A403="","",INDEX(Palacsinták!$A$2:$A$101,RANDBETWEEN(1,COUNTA(Palacsinták!$A$2:$A$101))))</f>
        <v/>
      </c>
      <c r="D403" t="str">
        <f ca="1">IF(A403="","",IF(INDEX(Palacsinták!$C$2:$C$101,MATCH(Vásárlás!C403,Palacsinták!$A$2:$A$101,0))-SUMIF(Vásárlás!$C$2:C402,C403,Vásárlás!$B$2:B402)&lt;=0,0,IF(INDEX(Palacsinták!$C$2:$C$101,MATCH(Vásárlás!C403,Palacsinták!$A$2:$A$101,0))-SUMIF(Vásárlás!$C$2:C402,C403,Vásárlás!$B$2:B402)&gt;=B403,B403*INDEX(Palacsinták!$B$2:$B$101,MATCH(Vásárlás!C403,Palacsinták!$A$2:$A$101,0)),(INDEX(Palacsinták!$C$2:$C$101,MATCH(Vásárlás!C403,Palacsinták!$A$2:$A$101,0))-SUMIF(Vásárlás!$C$2:C402,C403,Vásárlás!$B$2:B402))*INDEX(Palacsinták!$B$2:$B$101,MATCH(Vásárlás!C403,Palacsinták!$A$2:$A$101,0)))))</f>
        <v/>
      </c>
      <c r="E403" s="9" t="str">
        <f ca="1">IF(A403="","",IF(E402&gt;A403,E402,A403)+((D403/INDEX(Palacsinták!$B$2:$B$101,MATCH(Vásárlás!C403,Palacsinták!$A$2:$A$101,0)))*'Üzleti adatok'!$B$5*0.0000115740740740741))</f>
        <v/>
      </c>
    </row>
    <row r="404" spans="1:5" x14ac:dyDescent="0.25">
      <c r="A404" s="9" t="str">
        <f ca="1">IF(A403="","",IF(A403+'Üzleti adatok'!$B$3*60*0.0000115740740740741&gt;='Üzleti adatok'!$B$2,"",RANDBETWEEN(1,60*'Üzleti adatok'!$B$3)*0.0000115740740740741+A403))</f>
        <v/>
      </c>
      <c r="B404" t="str">
        <f ca="1">IF(A404="","",RANDBETWEEN(1,'Üzleti adatok'!$B$4))</f>
        <v/>
      </c>
      <c r="C404" t="str">
        <f ca="1">IF(A404="","",INDEX(Palacsinták!$A$2:$A$101,RANDBETWEEN(1,COUNTA(Palacsinták!$A$2:$A$101))))</f>
        <v/>
      </c>
      <c r="D404" t="str">
        <f ca="1">IF(A404="","",IF(INDEX(Palacsinták!$C$2:$C$101,MATCH(Vásárlás!C404,Palacsinták!$A$2:$A$101,0))-SUMIF(Vásárlás!$C$2:C403,C404,Vásárlás!$B$2:B403)&lt;=0,0,IF(INDEX(Palacsinták!$C$2:$C$101,MATCH(Vásárlás!C404,Palacsinták!$A$2:$A$101,0))-SUMIF(Vásárlás!$C$2:C403,C404,Vásárlás!$B$2:B403)&gt;=B404,B404*INDEX(Palacsinták!$B$2:$B$101,MATCH(Vásárlás!C404,Palacsinták!$A$2:$A$101,0)),(INDEX(Palacsinták!$C$2:$C$101,MATCH(Vásárlás!C404,Palacsinták!$A$2:$A$101,0))-SUMIF(Vásárlás!$C$2:C403,C404,Vásárlás!$B$2:B403))*INDEX(Palacsinták!$B$2:$B$101,MATCH(Vásárlás!C404,Palacsinták!$A$2:$A$101,0)))))</f>
        <v/>
      </c>
      <c r="E404" s="9" t="str">
        <f ca="1">IF(A404="","",IF(E403&gt;A404,E403,A404)+((D404/INDEX(Palacsinták!$B$2:$B$101,MATCH(Vásárlás!C404,Palacsinták!$A$2:$A$101,0)))*'Üzleti adatok'!$B$5*0.0000115740740740741))</f>
        <v/>
      </c>
    </row>
    <row r="405" spans="1:5" x14ac:dyDescent="0.25">
      <c r="A405" s="9" t="str">
        <f ca="1">IF(A404="","",IF(A404+'Üzleti adatok'!$B$3*60*0.0000115740740740741&gt;='Üzleti adatok'!$B$2,"",RANDBETWEEN(1,60*'Üzleti adatok'!$B$3)*0.0000115740740740741+A404))</f>
        <v/>
      </c>
      <c r="B405" t="str">
        <f ca="1">IF(A405="","",RANDBETWEEN(1,'Üzleti adatok'!$B$4))</f>
        <v/>
      </c>
      <c r="C405" t="str">
        <f ca="1">IF(A405="","",INDEX(Palacsinták!$A$2:$A$101,RANDBETWEEN(1,COUNTA(Palacsinták!$A$2:$A$101))))</f>
        <v/>
      </c>
      <c r="D405" t="str">
        <f ca="1">IF(A405="","",IF(INDEX(Palacsinták!$C$2:$C$101,MATCH(Vásárlás!C405,Palacsinták!$A$2:$A$101,0))-SUMIF(Vásárlás!$C$2:C404,C405,Vásárlás!$B$2:B404)&lt;=0,0,IF(INDEX(Palacsinták!$C$2:$C$101,MATCH(Vásárlás!C405,Palacsinták!$A$2:$A$101,0))-SUMIF(Vásárlás!$C$2:C404,C405,Vásárlás!$B$2:B404)&gt;=B405,B405*INDEX(Palacsinták!$B$2:$B$101,MATCH(Vásárlás!C405,Palacsinták!$A$2:$A$101,0)),(INDEX(Palacsinták!$C$2:$C$101,MATCH(Vásárlás!C405,Palacsinták!$A$2:$A$101,0))-SUMIF(Vásárlás!$C$2:C404,C405,Vásárlás!$B$2:B404))*INDEX(Palacsinták!$B$2:$B$101,MATCH(Vásárlás!C405,Palacsinták!$A$2:$A$101,0)))))</f>
        <v/>
      </c>
      <c r="E405" s="9" t="str">
        <f ca="1">IF(A405="","",IF(E404&gt;A405,E404,A405)+((D405/INDEX(Palacsinták!$B$2:$B$101,MATCH(Vásárlás!C405,Palacsinták!$A$2:$A$101,0)))*'Üzleti adatok'!$B$5*0.0000115740740740741))</f>
        <v/>
      </c>
    </row>
    <row r="406" spans="1:5" x14ac:dyDescent="0.25">
      <c r="A406" s="9" t="str">
        <f ca="1">IF(A405="","",IF(A405+'Üzleti adatok'!$B$3*60*0.0000115740740740741&gt;='Üzleti adatok'!$B$2,"",RANDBETWEEN(1,60*'Üzleti adatok'!$B$3)*0.0000115740740740741+A405))</f>
        <v/>
      </c>
      <c r="B406" t="str">
        <f ca="1">IF(A406="","",RANDBETWEEN(1,'Üzleti adatok'!$B$4))</f>
        <v/>
      </c>
      <c r="C406" t="str">
        <f ca="1">IF(A406="","",INDEX(Palacsinták!$A$2:$A$101,RANDBETWEEN(1,COUNTA(Palacsinták!$A$2:$A$101))))</f>
        <v/>
      </c>
      <c r="D406" t="str">
        <f ca="1">IF(A406="","",IF(INDEX(Palacsinták!$C$2:$C$101,MATCH(Vásárlás!C406,Palacsinták!$A$2:$A$101,0))-SUMIF(Vásárlás!$C$2:C405,C406,Vásárlás!$B$2:B405)&lt;=0,0,IF(INDEX(Palacsinták!$C$2:$C$101,MATCH(Vásárlás!C406,Palacsinták!$A$2:$A$101,0))-SUMIF(Vásárlás!$C$2:C405,C406,Vásárlás!$B$2:B405)&gt;=B406,B406*INDEX(Palacsinták!$B$2:$B$101,MATCH(Vásárlás!C406,Palacsinták!$A$2:$A$101,0)),(INDEX(Palacsinták!$C$2:$C$101,MATCH(Vásárlás!C406,Palacsinták!$A$2:$A$101,0))-SUMIF(Vásárlás!$C$2:C405,C406,Vásárlás!$B$2:B405))*INDEX(Palacsinták!$B$2:$B$101,MATCH(Vásárlás!C406,Palacsinták!$A$2:$A$101,0)))))</f>
        <v/>
      </c>
      <c r="E406" s="9" t="str">
        <f ca="1">IF(A406="","",IF(E405&gt;A406,E405,A406)+((D406/INDEX(Palacsinták!$B$2:$B$101,MATCH(Vásárlás!C406,Palacsinták!$A$2:$A$101,0)))*'Üzleti adatok'!$B$5*0.0000115740740740741))</f>
        <v/>
      </c>
    </row>
    <row r="407" spans="1:5" x14ac:dyDescent="0.25">
      <c r="A407" s="9" t="str">
        <f ca="1">IF(A406="","",IF(A406+'Üzleti adatok'!$B$3*60*0.0000115740740740741&gt;='Üzleti adatok'!$B$2,"",RANDBETWEEN(1,60*'Üzleti adatok'!$B$3)*0.0000115740740740741+A406))</f>
        <v/>
      </c>
      <c r="B407" t="str">
        <f ca="1">IF(A407="","",RANDBETWEEN(1,'Üzleti adatok'!$B$4))</f>
        <v/>
      </c>
      <c r="C407" t="str">
        <f ca="1">IF(A407="","",INDEX(Palacsinták!$A$2:$A$101,RANDBETWEEN(1,COUNTA(Palacsinták!$A$2:$A$101))))</f>
        <v/>
      </c>
      <c r="D407" t="str">
        <f ca="1">IF(A407="","",IF(INDEX(Palacsinták!$C$2:$C$101,MATCH(Vásárlás!C407,Palacsinták!$A$2:$A$101,0))-SUMIF(Vásárlás!$C$2:C406,C407,Vásárlás!$B$2:B406)&lt;=0,0,IF(INDEX(Palacsinták!$C$2:$C$101,MATCH(Vásárlás!C407,Palacsinták!$A$2:$A$101,0))-SUMIF(Vásárlás!$C$2:C406,C407,Vásárlás!$B$2:B406)&gt;=B407,B407*INDEX(Palacsinták!$B$2:$B$101,MATCH(Vásárlás!C407,Palacsinták!$A$2:$A$101,0)),(INDEX(Palacsinták!$C$2:$C$101,MATCH(Vásárlás!C407,Palacsinták!$A$2:$A$101,0))-SUMIF(Vásárlás!$C$2:C406,C407,Vásárlás!$B$2:B406))*INDEX(Palacsinták!$B$2:$B$101,MATCH(Vásárlás!C407,Palacsinták!$A$2:$A$101,0)))))</f>
        <v/>
      </c>
      <c r="E407" s="9" t="str">
        <f ca="1">IF(A407="","",IF(E406&gt;A407,E406,A407)+((D407/INDEX(Palacsinták!$B$2:$B$101,MATCH(Vásárlás!C407,Palacsinták!$A$2:$A$101,0)))*'Üzleti adatok'!$B$5*0.0000115740740740741))</f>
        <v/>
      </c>
    </row>
    <row r="408" spans="1:5" x14ac:dyDescent="0.25">
      <c r="A408" s="9" t="str">
        <f ca="1">IF(A407="","",IF(A407+'Üzleti adatok'!$B$3*60*0.0000115740740740741&gt;='Üzleti adatok'!$B$2,"",RANDBETWEEN(1,60*'Üzleti adatok'!$B$3)*0.0000115740740740741+A407))</f>
        <v/>
      </c>
      <c r="B408" t="str">
        <f ca="1">IF(A408="","",RANDBETWEEN(1,'Üzleti adatok'!$B$4))</f>
        <v/>
      </c>
      <c r="C408" t="str">
        <f ca="1">IF(A408="","",INDEX(Palacsinták!$A$2:$A$101,RANDBETWEEN(1,COUNTA(Palacsinták!$A$2:$A$101))))</f>
        <v/>
      </c>
      <c r="D408" t="str">
        <f ca="1">IF(A408="","",IF(INDEX(Palacsinták!$C$2:$C$101,MATCH(Vásárlás!C408,Palacsinták!$A$2:$A$101,0))-SUMIF(Vásárlás!$C$2:C407,C408,Vásárlás!$B$2:B407)&lt;=0,0,IF(INDEX(Palacsinták!$C$2:$C$101,MATCH(Vásárlás!C408,Palacsinták!$A$2:$A$101,0))-SUMIF(Vásárlás!$C$2:C407,C408,Vásárlás!$B$2:B407)&gt;=B408,B408*INDEX(Palacsinták!$B$2:$B$101,MATCH(Vásárlás!C408,Palacsinták!$A$2:$A$101,0)),(INDEX(Palacsinták!$C$2:$C$101,MATCH(Vásárlás!C408,Palacsinták!$A$2:$A$101,0))-SUMIF(Vásárlás!$C$2:C407,C408,Vásárlás!$B$2:B407))*INDEX(Palacsinták!$B$2:$B$101,MATCH(Vásárlás!C408,Palacsinták!$A$2:$A$101,0)))))</f>
        <v/>
      </c>
      <c r="E408" s="9" t="str">
        <f ca="1">IF(A408="","",IF(E407&gt;A408,E407,A408)+((D408/INDEX(Palacsinták!$B$2:$B$101,MATCH(Vásárlás!C408,Palacsinták!$A$2:$A$101,0)))*'Üzleti adatok'!$B$5*0.0000115740740740741))</f>
        <v/>
      </c>
    </row>
    <row r="409" spans="1:5" x14ac:dyDescent="0.25">
      <c r="A409" s="9" t="str">
        <f ca="1">IF(A408="","",IF(A408+'Üzleti adatok'!$B$3*60*0.0000115740740740741&gt;='Üzleti adatok'!$B$2,"",RANDBETWEEN(1,60*'Üzleti adatok'!$B$3)*0.0000115740740740741+A408))</f>
        <v/>
      </c>
      <c r="B409" t="str">
        <f ca="1">IF(A409="","",RANDBETWEEN(1,'Üzleti adatok'!$B$4))</f>
        <v/>
      </c>
      <c r="C409" t="str">
        <f ca="1">IF(A409="","",INDEX(Palacsinták!$A$2:$A$101,RANDBETWEEN(1,COUNTA(Palacsinták!$A$2:$A$101))))</f>
        <v/>
      </c>
      <c r="D409" t="str">
        <f ca="1">IF(A409="","",IF(INDEX(Palacsinták!$C$2:$C$101,MATCH(Vásárlás!C409,Palacsinták!$A$2:$A$101,0))-SUMIF(Vásárlás!$C$2:C408,C409,Vásárlás!$B$2:B408)&lt;=0,0,IF(INDEX(Palacsinták!$C$2:$C$101,MATCH(Vásárlás!C409,Palacsinták!$A$2:$A$101,0))-SUMIF(Vásárlás!$C$2:C408,C409,Vásárlás!$B$2:B408)&gt;=B409,B409*INDEX(Palacsinták!$B$2:$B$101,MATCH(Vásárlás!C409,Palacsinták!$A$2:$A$101,0)),(INDEX(Palacsinták!$C$2:$C$101,MATCH(Vásárlás!C409,Palacsinták!$A$2:$A$101,0))-SUMIF(Vásárlás!$C$2:C408,C409,Vásárlás!$B$2:B408))*INDEX(Palacsinták!$B$2:$B$101,MATCH(Vásárlás!C409,Palacsinták!$A$2:$A$101,0)))))</f>
        <v/>
      </c>
      <c r="E409" s="9" t="str">
        <f ca="1">IF(A409="","",IF(E408&gt;A409,E408,A409)+((D409/INDEX(Palacsinták!$B$2:$B$101,MATCH(Vásárlás!C409,Palacsinták!$A$2:$A$101,0)))*'Üzleti adatok'!$B$5*0.0000115740740740741))</f>
        <v/>
      </c>
    </row>
    <row r="410" spans="1:5" x14ac:dyDescent="0.25">
      <c r="A410" s="9" t="str">
        <f ca="1">IF(A409="","",IF(A409+'Üzleti adatok'!$B$3*60*0.0000115740740740741&gt;='Üzleti adatok'!$B$2,"",RANDBETWEEN(1,60*'Üzleti adatok'!$B$3)*0.0000115740740740741+A409))</f>
        <v/>
      </c>
      <c r="B410" t="str">
        <f ca="1">IF(A410="","",RANDBETWEEN(1,'Üzleti adatok'!$B$4))</f>
        <v/>
      </c>
      <c r="C410" t="str">
        <f ca="1">IF(A410="","",INDEX(Palacsinták!$A$2:$A$101,RANDBETWEEN(1,COUNTA(Palacsinták!$A$2:$A$101))))</f>
        <v/>
      </c>
      <c r="D410" t="str">
        <f ca="1">IF(A410="","",IF(INDEX(Palacsinták!$C$2:$C$101,MATCH(Vásárlás!C410,Palacsinták!$A$2:$A$101,0))-SUMIF(Vásárlás!$C$2:C409,C410,Vásárlás!$B$2:B409)&lt;=0,0,IF(INDEX(Palacsinták!$C$2:$C$101,MATCH(Vásárlás!C410,Palacsinták!$A$2:$A$101,0))-SUMIF(Vásárlás!$C$2:C409,C410,Vásárlás!$B$2:B409)&gt;=B410,B410*INDEX(Palacsinták!$B$2:$B$101,MATCH(Vásárlás!C410,Palacsinták!$A$2:$A$101,0)),(INDEX(Palacsinták!$C$2:$C$101,MATCH(Vásárlás!C410,Palacsinták!$A$2:$A$101,0))-SUMIF(Vásárlás!$C$2:C409,C410,Vásárlás!$B$2:B409))*INDEX(Palacsinták!$B$2:$B$101,MATCH(Vásárlás!C410,Palacsinták!$A$2:$A$101,0)))))</f>
        <v/>
      </c>
      <c r="E410" s="9" t="str">
        <f ca="1">IF(A410="","",IF(E409&gt;A410,E409,A410)+((D410/INDEX(Palacsinták!$B$2:$B$101,MATCH(Vásárlás!C410,Palacsinták!$A$2:$A$101,0)))*'Üzleti adatok'!$B$5*0.0000115740740740741))</f>
        <v/>
      </c>
    </row>
    <row r="411" spans="1:5" x14ac:dyDescent="0.25">
      <c r="A411" s="9" t="str">
        <f ca="1">IF(A410="","",IF(A410+'Üzleti adatok'!$B$3*60*0.0000115740740740741&gt;='Üzleti adatok'!$B$2,"",RANDBETWEEN(1,60*'Üzleti adatok'!$B$3)*0.0000115740740740741+A410))</f>
        <v/>
      </c>
      <c r="B411" t="str">
        <f ca="1">IF(A411="","",RANDBETWEEN(1,'Üzleti adatok'!$B$4))</f>
        <v/>
      </c>
      <c r="C411" t="str">
        <f ca="1">IF(A411="","",INDEX(Palacsinták!$A$2:$A$101,RANDBETWEEN(1,COUNTA(Palacsinták!$A$2:$A$101))))</f>
        <v/>
      </c>
      <c r="D411" t="str">
        <f ca="1">IF(A411="","",IF(INDEX(Palacsinták!$C$2:$C$101,MATCH(Vásárlás!C411,Palacsinták!$A$2:$A$101,0))-SUMIF(Vásárlás!$C$2:C410,C411,Vásárlás!$B$2:B410)&lt;=0,0,IF(INDEX(Palacsinták!$C$2:$C$101,MATCH(Vásárlás!C411,Palacsinták!$A$2:$A$101,0))-SUMIF(Vásárlás!$C$2:C410,C411,Vásárlás!$B$2:B410)&gt;=B411,B411*INDEX(Palacsinták!$B$2:$B$101,MATCH(Vásárlás!C411,Palacsinták!$A$2:$A$101,0)),(INDEX(Palacsinták!$C$2:$C$101,MATCH(Vásárlás!C411,Palacsinták!$A$2:$A$101,0))-SUMIF(Vásárlás!$C$2:C410,C411,Vásárlás!$B$2:B410))*INDEX(Palacsinták!$B$2:$B$101,MATCH(Vásárlás!C411,Palacsinták!$A$2:$A$101,0)))))</f>
        <v/>
      </c>
      <c r="E411" s="9" t="str">
        <f ca="1">IF(A411="","",IF(E410&gt;A411,E410,A411)+((D411/INDEX(Palacsinták!$B$2:$B$101,MATCH(Vásárlás!C411,Palacsinták!$A$2:$A$101,0)))*'Üzleti adatok'!$B$5*0.0000115740740740741))</f>
        <v/>
      </c>
    </row>
    <row r="412" spans="1:5" x14ac:dyDescent="0.25">
      <c r="A412" s="9" t="str">
        <f ca="1">IF(A411="","",IF(A411+'Üzleti adatok'!$B$3*60*0.0000115740740740741&gt;='Üzleti adatok'!$B$2,"",RANDBETWEEN(1,60*'Üzleti adatok'!$B$3)*0.0000115740740740741+A411))</f>
        <v/>
      </c>
      <c r="B412" t="str">
        <f ca="1">IF(A412="","",RANDBETWEEN(1,'Üzleti adatok'!$B$4))</f>
        <v/>
      </c>
      <c r="C412" t="str">
        <f ca="1">IF(A412="","",INDEX(Palacsinták!$A$2:$A$101,RANDBETWEEN(1,COUNTA(Palacsinták!$A$2:$A$101))))</f>
        <v/>
      </c>
      <c r="D412" t="str">
        <f ca="1">IF(A412="","",IF(INDEX(Palacsinták!$C$2:$C$101,MATCH(Vásárlás!C412,Palacsinták!$A$2:$A$101,0))-SUMIF(Vásárlás!$C$2:C411,C412,Vásárlás!$B$2:B411)&lt;=0,0,IF(INDEX(Palacsinták!$C$2:$C$101,MATCH(Vásárlás!C412,Palacsinták!$A$2:$A$101,0))-SUMIF(Vásárlás!$C$2:C411,C412,Vásárlás!$B$2:B411)&gt;=B412,B412*INDEX(Palacsinták!$B$2:$B$101,MATCH(Vásárlás!C412,Palacsinták!$A$2:$A$101,0)),(INDEX(Palacsinták!$C$2:$C$101,MATCH(Vásárlás!C412,Palacsinták!$A$2:$A$101,0))-SUMIF(Vásárlás!$C$2:C411,C412,Vásárlás!$B$2:B411))*INDEX(Palacsinták!$B$2:$B$101,MATCH(Vásárlás!C412,Palacsinták!$A$2:$A$101,0)))))</f>
        <v/>
      </c>
      <c r="E412" s="9" t="str">
        <f ca="1">IF(A412="","",IF(E411&gt;A412,E411,A412)+((D412/INDEX(Palacsinták!$B$2:$B$101,MATCH(Vásárlás!C412,Palacsinták!$A$2:$A$101,0)))*'Üzleti adatok'!$B$5*0.0000115740740740741))</f>
        <v/>
      </c>
    </row>
    <row r="413" spans="1:5" x14ac:dyDescent="0.25">
      <c r="A413" s="9" t="str">
        <f ca="1">IF(A412="","",IF(A412+'Üzleti adatok'!$B$3*60*0.0000115740740740741&gt;='Üzleti adatok'!$B$2,"",RANDBETWEEN(1,60*'Üzleti adatok'!$B$3)*0.0000115740740740741+A412))</f>
        <v/>
      </c>
      <c r="B413" t="str">
        <f ca="1">IF(A413="","",RANDBETWEEN(1,'Üzleti adatok'!$B$4))</f>
        <v/>
      </c>
      <c r="C413" t="str">
        <f ca="1">IF(A413="","",INDEX(Palacsinták!$A$2:$A$101,RANDBETWEEN(1,COUNTA(Palacsinták!$A$2:$A$101))))</f>
        <v/>
      </c>
      <c r="D413" t="str">
        <f ca="1">IF(A413="","",IF(INDEX(Palacsinták!$C$2:$C$101,MATCH(Vásárlás!C413,Palacsinták!$A$2:$A$101,0))-SUMIF(Vásárlás!$C$2:C412,C413,Vásárlás!$B$2:B412)&lt;=0,0,IF(INDEX(Palacsinták!$C$2:$C$101,MATCH(Vásárlás!C413,Palacsinták!$A$2:$A$101,0))-SUMIF(Vásárlás!$C$2:C412,C413,Vásárlás!$B$2:B412)&gt;=B413,B413*INDEX(Palacsinták!$B$2:$B$101,MATCH(Vásárlás!C413,Palacsinták!$A$2:$A$101,0)),(INDEX(Palacsinták!$C$2:$C$101,MATCH(Vásárlás!C413,Palacsinták!$A$2:$A$101,0))-SUMIF(Vásárlás!$C$2:C412,C413,Vásárlás!$B$2:B412))*INDEX(Palacsinták!$B$2:$B$101,MATCH(Vásárlás!C413,Palacsinták!$A$2:$A$101,0)))))</f>
        <v/>
      </c>
      <c r="E413" s="9" t="str">
        <f ca="1">IF(A413="","",IF(E412&gt;A413,E412,A413)+((D413/INDEX(Palacsinták!$B$2:$B$101,MATCH(Vásárlás!C413,Palacsinták!$A$2:$A$101,0)))*'Üzleti adatok'!$B$5*0.0000115740740740741))</f>
        <v/>
      </c>
    </row>
    <row r="414" spans="1:5" x14ac:dyDescent="0.25">
      <c r="A414" s="9" t="str">
        <f ca="1">IF(A413="","",IF(A413+'Üzleti adatok'!$B$3*60*0.0000115740740740741&gt;='Üzleti adatok'!$B$2,"",RANDBETWEEN(1,60*'Üzleti adatok'!$B$3)*0.0000115740740740741+A413))</f>
        <v/>
      </c>
      <c r="B414" t="str">
        <f ca="1">IF(A414="","",RANDBETWEEN(1,'Üzleti adatok'!$B$4))</f>
        <v/>
      </c>
      <c r="C414" t="str">
        <f ca="1">IF(A414="","",INDEX(Palacsinták!$A$2:$A$101,RANDBETWEEN(1,COUNTA(Palacsinták!$A$2:$A$101))))</f>
        <v/>
      </c>
      <c r="D414" t="str">
        <f ca="1">IF(A414="","",IF(INDEX(Palacsinták!$C$2:$C$101,MATCH(Vásárlás!C414,Palacsinták!$A$2:$A$101,0))-SUMIF(Vásárlás!$C$2:C413,C414,Vásárlás!$B$2:B413)&lt;=0,0,IF(INDEX(Palacsinták!$C$2:$C$101,MATCH(Vásárlás!C414,Palacsinták!$A$2:$A$101,0))-SUMIF(Vásárlás!$C$2:C413,C414,Vásárlás!$B$2:B413)&gt;=B414,B414*INDEX(Palacsinták!$B$2:$B$101,MATCH(Vásárlás!C414,Palacsinták!$A$2:$A$101,0)),(INDEX(Palacsinták!$C$2:$C$101,MATCH(Vásárlás!C414,Palacsinták!$A$2:$A$101,0))-SUMIF(Vásárlás!$C$2:C413,C414,Vásárlás!$B$2:B413))*INDEX(Palacsinták!$B$2:$B$101,MATCH(Vásárlás!C414,Palacsinták!$A$2:$A$101,0)))))</f>
        <v/>
      </c>
      <c r="E414" s="9" t="str">
        <f ca="1">IF(A414="","",IF(E413&gt;A414,E413,A414)+((D414/INDEX(Palacsinták!$B$2:$B$101,MATCH(Vásárlás!C414,Palacsinták!$A$2:$A$101,0)))*'Üzleti adatok'!$B$5*0.0000115740740740741))</f>
        <v/>
      </c>
    </row>
    <row r="415" spans="1:5" x14ac:dyDescent="0.25">
      <c r="A415" s="9" t="str">
        <f ca="1">IF(A414="","",IF(A414+'Üzleti adatok'!$B$3*60*0.0000115740740740741&gt;='Üzleti adatok'!$B$2,"",RANDBETWEEN(1,60*'Üzleti adatok'!$B$3)*0.0000115740740740741+A414))</f>
        <v/>
      </c>
      <c r="B415" t="str">
        <f ca="1">IF(A415="","",RANDBETWEEN(1,'Üzleti adatok'!$B$4))</f>
        <v/>
      </c>
      <c r="C415" t="str">
        <f ca="1">IF(A415="","",INDEX(Palacsinták!$A$2:$A$101,RANDBETWEEN(1,COUNTA(Palacsinták!$A$2:$A$101))))</f>
        <v/>
      </c>
      <c r="D415" t="str">
        <f ca="1">IF(A415="","",IF(INDEX(Palacsinták!$C$2:$C$101,MATCH(Vásárlás!C415,Palacsinták!$A$2:$A$101,0))-SUMIF(Vásárlás!$C$2:C414,C415,Vásárlás!$B$2:B414)&lt;=0,0,IF(INDEX(Palacsinták!$C$2:$C$101,MATCH(Vásárlás!C415,Palacsinták!$A$2:$A$101,0))-SUMIF(Vásárlás!$C$2:C414,C415,Vásárlás!$B$2:B414)&gt;=B415,B415*INDEX(Palacsinták!$B$2:$B$101,MATCH(Vásárlás!C415,Palacsinták!$A$2:$A$101,0)),(INDEX(Palacsinták!$C$2:$C$101,MATCH(Vásárlás!C415,Palacsinták!$A$2:$A$101,0))-SUMIF(Vásárlás!$C$2:C414,C415,Vásárlás!$B$2:B414))*INDEX(Palacsinták!$B$2:$B$101,MATCH(Vásárlás!C415,Palacsinták!$A$2:$A$101,0)))))</f>
        <v/>
      </c>
      <c r="E415" s="9" t="str">
        <f ca="1">IF(A415="","",IF(E414&gt;A415,E414,A415)+((D415/INDEX(Palacsinták!$B$2:$B$101,MATCH(Vásárlás!C415,Palacsinták!$A$2:$A$101,0)))*'Üzleti adatok'!$B$5*0.0000115740740740741))</f>
        <v/>
      </c>
    </row>
    <row r="416" spans="1:5" x14ac:dyDescent="0.25">
      <c r="A416" s="9" t="str">
        <f ca="1">IF(A415="","",IF(A415+'Üzleti adatok'!$B$3*60*0.0000115740740740741&gt;='Üzleti adatok'!$B$2,"",RANDBETWEEN(1,60*'Üzleti adatok'!$B$3)*0.0000115740740740741+A415))</f>
        <v/>
      </c>
      <c r="B416" t="str">
        <f ca="1">IF(A416="","",RANDBETWEEN(1,'Üzleti adatok'!$B$4))</f>
        <v/>
      </c>
      <c r="C416" t="str">
        <f ca="1">IF(A416="","",INDEX(Palacsinták!$A$2:$A$101,RANDBETWEEN(1,COUNTA(Palacsinták!$A$2:$A$101))))</f>
        <v/>
      </c>
      <c r="D416" t="str">
        <f ca="1">IF(A416="","",IF(INDEX(Palacsinták!$C$2:$C$101,MATCH(Vásárlás!C416,Palacsinták!$A$2:$A$101,0))-SUMIF(Vásárlás!$C$2:C415,C416,Vásárlás!$B$2:B415)&lt;=0,0,IF(INDEX(Palacsinták!$C$2:$C$101,MATCH(Vásárlás!C416,Palacsinták!$A$2:$A$101,0))-SUMIF(Vásárlás!$C$2:C415,C416,Vásárlás!$B$2:B415)&gt;=B416,B416*INDEX(Palacsinták!$B$2:$B$101,MATCH(Vásárlás!C416,Palacsinták!$A$2:$A$101,0)),(INDEX(Palacsinták!$C$2:$C$101,MATCH(Vásárlás!C416,Palacsinták!$A$2:$A$101,0))-SUMIF(Vásárlás!$C$2:C415,C416,Vásárlás!$B$2:B415))*INDEX(Palacsinták!$B$2:$B$101,MATCH(Vásárlás!C416,Palacsinták!$A$2:$A$101,0)))))</f>
        <v/>
      </c>
      <c r="E416" s="9" t="str">
        <f ca="1">IF(A416="","",IF(E415&gt;A416,E415,A416)+((D416/INDEX(Palacsinták!$B$2:$B$101,MATCH(Vásárlás!C416,Palacsinták!$A$2:$A$101,0)))*'Üzleti adatok'!$B$5*0.0000115740740740741))</f>
        <v/>
      </c>
    </row>
    <row r="417" spans="1:5" x14ac:dyDescent="0.25">
      <c r="A417" s="9" t="str">
        <f ca="1">IF(A416="","",IF(A416+'Üzleti adatok'!$B$3*60*0.0000115740740740741&gt;='Üzleti adatok'!$B$2,"",RANDBETWEEN(1,60*'Üzleti adatok'!$B$3)*0.0000115740740740741+A416))</f>
        <v/>
      </c>
      <c r="B417" t="str">
        <f ca="1">IF(A417="","",RANDBETWEEN(1,'Üzleti adatok'!$B$4))</f>
        <v/>
      </c>
      <c r="C417" t="str">
        <f ca="1">IF(A417="","",INDEX(Palacsinták!$A$2:$A$101,RANDBETWEEN(1,COUNTA(Palacsinták!$A$2:$A$101))))</f>
        <v/>
      </c>
      <c r="D417" t="str">
        <f ca="1">IF(A417="","",IF(INDEX(Palacsinták!$C$2:$C$101,MATCH(Vásárlás!C417,Palacsinták!$A$2:$A$101,0))-SUMIF(Vásárlás!$C$2:C416,C417,Vásárlás!$B$2:B416)&lt;=0,0,IF(INDEX(Palacsinták!$C$2:$C$101,MATCH(Vásárlás!C417,Palacsinták!$A$2:$A$101,0))-SUMIF(Vásárlás!$C$2:C416,C417,Vásárlás!$B$2:B416)&gt;=B417,B417*INDEX(Palacsinták!$B$2:$B$101,MATCH(Vásárlás!C417,Palacsinták!$A$2:$A$101,0)),(INDEX(Palacsinták!$C$2:$C$101,MATCH(Vásárlás!C417,Palacsinták!$A$2:$A$101,0))-SUMIF(Vásárlás!$C$2:C416,C417,Vásárlás!$B$2:B416))*INDEX(Palacsinták!$B$2:$B$101,MATCH(Vásárlás!C417,Palacsinták!$A$2:$A$101,0)))))</f>
        <v/>
      </c>
      <c r="E417" s="9" t="str">
        <f ca="1">IF(A417="","",IF(E416&gt;A417,E416,A417)+((D417/INDEX(Palacsinták!$B$2:$B$101,MATCH(Vásárlás!C417,Palacsinták!$A$2:$A$101,0)))*'Üzleti adatok'!$B$5*0.0000115740740740741))</f>
        <v/>
      </c>
    </row>
    <row r="418" spans="1:5" x14ac:dyDescent="0.25">
      <c r="A418" s="9" t="str">
        <f ca="1">IF(A417="","",IF(A417+'Üzleti adatok'!$B$3*60*0.0000115740740740741&gt;='Üzleti adatok'!$B$2,"",RANDBETWEEN(1,60*'Üzleti adatok'!$B$3)*0.0000115740740740741+A417))</f>
        <v/>
      </c>
      <c r="B418" t="str">
        <f ca="1">IF(A418="","",RANDBETWEEN(1,'Üzleti adatok'!$B$4))</f>
        <v/>
      </c>
      <c r="C418" t="str">
        <f ca="1">IF(A418="","",INDEX(Palacsinták!$A$2:$A$101,RANDBETWEEN(1,COUNTA(Palacsinták!$A$2:$A$101))))</f>
        <v/>
      </c>
      <c r="D418" t="str">
        <f ca="1">IF(A418="","",IF(INDEX(Palacsinták!$C$2:$C$101,MATCH(Vásárlás!C418,Palacsinták!$A$2:$A$101,0))-SUMIF(Vásárlás!$C$2:C417,C418,Vásárlás!$B$2:B417)&lt;=0,0,IF(INDEX(Palacsinták!$C$2:$C$101,MATCH(Vásárlás!C418,Palacsinták!$A$2:$A$101,0))-SUMIF(Vásárlás!$C$2:C417,C418,Vásárlás!$B$2:B417)&gt;=B418,B418*INDEX(Palacsinták!$B$2:$B$101,MATCH(Vásárlás!C418,Palacsinták!$A$2:$A$101,0)),(INDEX(Palacsinták!$C$2:$C$101,MATCH(Vásárlás!C418,Palacsinták!$A$2:$A$101,0))-SUMIF(Vásárlás!$C$2:C417,C418,Vásárlás!$B$2:B417))*INDEX(Palacsinták!$B$2:$B$101,MATCH(Vásárlás!C418,Palacsinták!$A$2:$A$101,0)))))</f>
        <v/>
      </c>
      <c r="E418" s="9" t="str">
        <f ca="1">IF(A418="","",IF(E417&gt;A418,E417,A418)+((D418/INDEX(Palacsinták!$B$2:$B$101,MATCH(Vásárlás!C418,Palacsinták!$A$2:$A$101,0)))*'Üzleti adatok'!$B$5*0.0000115740740740741))</f>
        <v/>
      </c>
    </row>
    <row r="419" spans="1:5" x14ac:dyDescent="0.25">
      <c r="A419" s="9" t="str">
        <f ca="1">IF(A418="","",IF(A418+'Üzleti adatok'!$B$3*60*0.0000115740740740741&gt;='Üzleti adatok'!$B$2,"",RANDBETWEEN(1,60*'Üzleti adatok'!$B$3)*0.0000115740740740741+A418))</f>
        <v/>
      </c>
      <c r="B419" t="str">
        <f ca="1">IF(A419="","",RANDBETWEEN(1,'Üzleti adatok'!$B$4))</f>
        <v/>
      </c>
      <c r="C419" t="str">
        <f ca="1">IF(A419="","",INDEX(Palacsinták!$A$2:$A$101,RANDBETWEEN(1,COUNTA(Palacsinták!$A$2:$A$101))))</f>
        <v/>
      </c>
      <c r="D419" t="str">
        <f ca="1">IF(A419="","",IF(INDEX(Palacsinták!$C$2:$C$101,MATCH(Vásárlás!C419,Palacsinták!$A$2:$A$101,0))-SUMIF(Vásárlás!$C$2:C418,C419,Vásárlás!$B$2:B418)&lt;=0,0,IF(INDEX(Palacsinták!$C$2:$C$101,MATCH(Vásárlás!C419,Palacsinták!$A$2:$A$101,0))-SUMIF(Vásárlás!$C$2:C418,C419,Vásárlás!$B$2:B418)&gt;=B419,B419*INDEX(Palacsinták!$B$2:$B$101,MATCH(Vásárlás!C419,Palacsinták!$A$2:$A$101,0)),(INDEX(Palacsinták!$C$2:$C$101,MATCH(Vásárlás!C419,Palacsinták!$A$2:$A$101,0))-SUMIF(Vásárlás!$C$2:C418,C419,Vásárlás!$B$2:B418))*INDEX(Palacsinták!$B$2:$B$101,MATCH(Vásárlás!C419,Palacsinták!$A$2:$A$101,0)))))</f>
        <v/>
      </c>
      <c r="E419" s="9" t="str">
        <f ca="1">IF(A419="","",IF(E418&gt;A419,E418,A419)+((D419/INDEX(Palacsinták!$B$2:$B$101,MATCH(Vásárlás!C419,Palacsinták!$A$2:$A$101,0)))*'Üzleti adatok'!$B$5*0.0000115740740740741))</f>
        <v/>
      </c>
    </row>
    <row r="420" spans="1:5" x14ac:dyDescent="0.25">
      <c r="A420" s="9" t="str">
        <f ca="1">IF(A419="","",IF(A419+'Üzleti adatok'!$B$3*60*0.0000115740740740741&gt;='Üzleti adatok'!$B$2,"",RANDBETWEEN(1,60*'Üzleti adatok'!$B$3)*0.0000115740740740741+A419))</f>
        <v/>
      </c>
      <c r="B420" t="str">
        <f ca="1">IF(A420="","",RANDBETWEEN(1,'Üzleti adatok'!$B$4))</f>
        <v/>
      </c>
      <c r="C420" t="str">
        <f ca="1">IF(A420="","",INDEX(Palacsinták!$A$2:$A$101,RANDBETWEEN(1,COUNTA(Palacsinták!$A$2:$A$101))))</f>
        <v/>
      </c>
      <c r="D420" t="str">
        <f ca="1">IF(A420="","",IF(INDEX(Palacsinták!$C$2:$C$101,MATCH(Vásárlás!C420,Palacsinták!$A$2:$A$101,0))-SUMIF(Vásárlás!$C$2:C419,C420,Vásárlás!$B$2:B419)&lt;=0,0,IF(INDEX(Palacsinták!$C$2:$C$101,MATCH(Vásárlás!C420,Palacsinták!$A$2:$A$101,0))-SUMIF(Vásárlás!$C$2:C419,C420,Vásárlás!$B$2:B419)&gt;=B420,B420*INDEX(Palacsinták!$B$2:$B$101,MATCH(Vásárlás!C420,Palacsinták!$A$2:$A$101,0)),(INDEX(Palacsinták!$C$2:$C$101,MATCH(Vásárlás!C420,Palacsinták!$A$2:$A$101,0))-SUMIF(Vásárlás!$C$2:C419,C420,Vásárlás!$B$2:B419))*INDEX(Palacsinták!$B$2:$B$101,MATCH(Vásárlás!C420,Palacsinták!$A$2:$A$101,0)))))</f>
        <v/>
      </c>
      <c r="E420" s="9" t="str">
        <f ca="1">IF(A420="","",IF(E419&gt;A420,E419,A420)+((D420/INDEX(Palacsinták!$B$2:$B$101,MATCH(Vásárlás!C420,Palacsinták!$A$2:$A$101,0)))*'Üzleti adatok'!$B$5*0.0000115740740740741))</f>
        <v/>
      </c>
    </row>
    <row r="421" spans="1:5" x14ac:dyDescent="0.25">
      <c r="A421" s="9" t="str">
        <f ca="1">IF(A420="","",IF(A420+'Üzleti adatok'!$B$3*60*0.0000115740740740741&gt;='Üzleti adatok'!$B$2,"",RANDBETWEEN(1,60*'Üzleti adatok'!$B$3)*0.0000115740740740741+A420))</f>
        <v/>
      </c>
      <c r="B421" t="str">
        <f ca="1">IF(A421="","",RANDBETWEEN(1,'Üzleti adatok'!$B$4))</f>
        <v/>
      </c>
      <c r="C421" t="str">
        <f ca="1">IF(A421="","",INDEX(Palacsinták!$A$2:$A$101,RANDBETWEEN(1,COUNTA(Palacsinták!$A$2:$A$101))))</f>
        <v/>
      </c>
      <c r="D421" t="str">
        <f ca="1">IF(A421="","",IF(INDEX(Palacsinták!$C$2:$C$101,MATCH(Vásárlás!C421,Palacsinták!$A$2:$A$101,0))-SUMIF(Vásárlás!$C$2:C420,C421,Vásárlás!$B$2:B420)&lt;=0,0,IF(INDEX(Palacsinták!$C$2:$C$101,MATCH(Vásárlás!C421,Palacsinták!$A$2:$A$101,0))-SUMIF(Vásárlás!$C$2:C420,C421,Vásárlás!$B$2:B420)&gt;=B421,B421*INDEX(Palacsinták!$B$2:$B$101,MATCH(Vásárlás!C421,Palacsinták!$A$2:$A$101,0)),(INDEX(Palacsinták!$C$2:$C$101,MATCH(Vásárlás!C421,Palacsinták!$A$2:$A$101,0))-SUMIF(Vásárlás!$C$2:C420,C421,Vásárlás!$B$2:B420))*INDEX(Palacsinták!$B$2:$B$101,MATCH(Vásárlás!C421,Palacsinták!$A$2:$A$101,0)))))</f>
        <v/>
      </c>
      <c r="E421" s="9" t="str">
        <f ca="1">IF(A421="","",IF(E420&gt;A421,E420,A421)+((D421/INDEX(Palacsinták!$B$2:$B$101,MATCH(Vásárlás!C421,Palacsinták!$A$2:$A$101,0)))*'Üzleti adatok'!$B$5*0.0000115740740740741))</f>
        <v/>
      </c>
    </row>
    <row r="422" spans="1:5" x14ac:dyDescent="0.25">
      <c r="A422" s="9" t="str">
        <f ca="1">IF(A421="","",IF(A421+'Üzleti adatok'!$B$3*60*0.0000115740740740741&gt;='Üzleti adatok'!$B$2,"",RANDBETWEEN(1,60*'Üzleti adatok'!$B$3)*0.0000115740740740741+A421))</f>
        <v/>
      </c>
      <c r="B422" t="str">
        <f ca="1">IF(A422="","",RANDBETWEEN(1,'Üzleti adatok'!$B$4))</f>
        <v/>
      </c>
      <c r="C422" t="str">
        <f ca="1">IF(A422="","",INDEX(Palacsinták!$A$2:$A$101,RANDBETWEEN(1,COUNTA(Palacsinták!$A$2:$A$101))))</f>
        <v/>
      </c>
      <c r="D422" t="str">
        <f ca="1">IF(A422="","",IF(INDEX(Palacsinták!$C$2:$C$101,MATCH(Vásárlás!C422,Palacsinták!$A$2:$A$101,0))-SUMIF(Vásárlás!$C$2:C421,C422,Vásárlás!$B$2:B421)&lt;=0,0,IF(INDEX(Palacsinták!$C$2:$C$101,MATCH(Vásárlás!C422,Palacsinták!$A$2:$A$101,0))-SUMIF(Vásárlás!$C$2:C421,C422,Vásárlás!$B$2:B421)&gt;=B422,B422*INDEX(Palacsinták!$B$2:$B$101,MATCH(Vásárlás!C422,Palacsinták!$A$2:$A$101,0)),(INDEX(Palacsinták!$C$2:$C$101,MATCH(Vásárlás!C422,Palacsinták!$A$2:$A$101,0))-SUMIF(Vásárlás!$C$2:C421,C422,Vásárlás!$B$2:B421))*INDEX(Palacsinták!$B$2:$B$101,MATCH(Vásárlás!C422,Palacsinták!$A$2:$A$101,0)))))</f>
        <v/>
      </c>
      <c r="E422" s="9" t="str">
        <f ca="1">IF(A422="","",IF(E421&gt;A422,E421,A422)+((D422/INDEX(Palacsinták!$B$2:$B$101,MATCH(Vásárlás!C422,Palacsinták!$A$2:$A$101,0)))*'Üzleti adatok'!$B$5*0.0000115740740740741))</f>
        <v/>
      </c>
    </row>
    <row r="423" spans="1:5" x14ac:dyDescent="0.25">
      <c r="A423" s="9" t="str">
        <f ca="1">IF(A422="","",IF(A422+'Üzleti adatok'!$B$3*60*0.0000115740740740741&gt;='Üzleti adatok'!$B$2,"",RANDBETWEEN(1,60*'Üzleti adatok'!$B$3)*0.0000115740740740741+A422))</f>
        <v/>
      </c>
      <c r="B423" t="str">
        <f ca="1">IF(A423="","",RANDBETWEEN(1,'Üzleti adatok'!$B$4))</f>
        <v/>
      </c>
      <c r="C423" t="str">
        <f ca="1">IF(A423="","",INDEX(Palacsinták!$A$2:$A$101,RANDBETWEEN(1,COUNTA(Palacsinták!$A$2:$A$101))))</f>
        <v/>
      </c>
      <c r="D423" t="str">
        <f ca="1">IF(A423="","",IF(INDEX(Palacsinták!$C$2:$C$101,MATCH(Vásárlás!C423,Palacsinták!$A$2:$A$101,0))-SUMIF(Vásárlás!$C$2:C422,C423,Vásárlás!$B$2:B422)&lt;=0,0,IF(INDEX(Palacsinták!$C$2:$C$101,MATCH(Vásárlás!C423,Palacsinták!$A$2:$A$101,0))-SUMIF(Vásárlás!$C$2:C422,C423,Vásárlás!$B$2:B422)&gt;=B423,B423*INDEX(Palacsinták!$B$2:$B$101,MATCH(Vásárlás!C423,Palacsinták!$A$2:$A$101,0)),(INDEX(Palacsinták!$C$2:$C$101,MATCH(Vásárlás!C423,Palacsinták!$A$2:$A$101,0))-SUMIF(Vásárlás!$C$2:C422,C423,Vásárlás!$B$2:B422))*INDEX(Palacsinták!$B$2:$B$101,MATCH(Vásárlás!C423,Palacsinták!$A$2:$A$101,0)))))</f>
        <v/>
      </c>
      <c r="E423" s="9" t="str">
        <f ca="1">IF(A423="","",IF(E422&gt;A423,E422,A423)+((D423/INDEX(Palacsinták!$B$2:$B$101,MATCH(Vásárlás!C423,Palacsinták!$A$2:$A$101,0)))*'Üzleti adatok'!$B$5*0.0000115740740740741))</f>
        <v/>
      </c>
    </row>
    <row r="424" spans="1:5" x14ac:dyDescent="0.25">
      <c r="A424" s="9" t="str">
        <f ca="1">IF(A423="","",IF(A423+'Üzleti adatok'!$B$3*60*0.0000115740740740741&gt;='Üzleti adatok'!$B$2,"",RANDBETWEEN(1,60*'Üzleti adatok'!$B$3)*0.0000115740740740741+A423))</f>
        <v/>
      </c>
      <c r="B424" t="str">
        <f ca="1">IF(A424="","",RANDBETWEEN(1,'Üzleti adatok'!$B$4))</f>
        <v/>
      </c>
      <c r="C424" t="str">
        <f ca="1">IF(A424="","",INDEX(Palacsinták!$A$2:$A$101,RANDBETWEEN(1,COUNTA(Palacsinták!$A$2:$A$101))))</f>
        <v/>
      </c>
      <c r="D424" t="str">
        <f ca="1">IF(A424="","",IF(INDEX(Palacsinták!$C$2:$C$101,MATCH(Vásárlás!C424,Palacsinták!$A$2:$A$101,0))-SUMIF(Vásárlás!$C$2:C423,C424,Vásárlás!$B$2:B423)&lt;=0,0,IF(INDEX(Palacsinták!$C$2:$C$101,MATCH(Vásárlás!C424,Palacsinták!$A$2:$A$101,0))-SUMIF(Vásárlás!$C$2:C423,C424,Vásárlás!$B$2:B423)&gt;=B424,B424*INDEX(Palacsinták!$B$2:$B$101,MATCH(Vásárlás!C424,Palacsinták!$A$2:$A$101,0)),(INDEX(Palacsinták!$C$2:$C$101,MATCH(Vásárlás!C424,Palacsinták!$A$2:$A$101,0))-SUMIF(Vásárlás!$C$2:C423,C424,Vásárlás!$B$2:B423))*INDEX(Palacsinták!$B$2:$B$101,MATCH(Vásárlás!C424,Palacsinták!$A$2:$A$101,0)))))</f>
        <v/>
      </c>
      <c r="E424" s="9" t="str">
        <f ca="1">IF(A424="","",IF(E423&gt;A424,E423,A424)+((D424/INDEX(Palacsinták!$B$2:$B$101,MATCH(Vásárlás!C424,Palacsinták!$A$2:$A$101,0)))*'Üzleti adatok'!$B$5*0.0000115740740740741))</f>
        <v/>
      </c>
    </row>
    <row r="425" spans="1:5" x14ac:dyDescent="0.25">
      <c r="A425" s="9" t="str">
        <f ca="1">IF(A424="","",IF(A424+'Üzleti adatok'!$B$3*60*0.0000115740740740741&gt;='Üzleti adatok'!$B$2,"",RANDBETWEEN(1,60*'Üzleti adatok'!$B$3)*0.0000115740740740741+A424))</f>
        <v/>
      </c>
      <c r="B425" t="str">
        <f ca="1">IF(A425="","",RANDBETWEEN(1,'Üzleti adatok'!$B$4))</f>
        <v/>
      </c>
      <c r="C425" t="str">
        <f ca="1">IF(A425="","",INDEX(Palacsinták!$A$2:$A$101,RANDBETWEEN(1,COUNTA(Palacsinták!$A$2:$A$101))))</f>
        <v/>
      </c>
      <c r="D425" t="str">
        <f ca="1">IF(A425="","",IF(INDEX(Palacsinták!$C$2:$C$101,MATCH(Vásárlás!C425,Palacsinták!$A$2:$A$101,0))-SUMIF(Vásárlás!$C$2:C424,C425,Vásárlás!$B$2:B424)&lt;=0,0,IF(INDEX(Palacsinták!$C$2:$C$101,MATCH(Vásárlás!C425,Palacsinták!$A$2:$A$101,0))-SUMIF(Vásárlás!$C$2:C424,C425,Vásárlás!$B$2:B424)&gt;=B425,B425*INDEX(Palacsinták!$B$2:$B$101,MATCH(Vásárlás!C425,Palacsinták!$A$2:$A$101,0)),(INDEX(Palacsinták!$C$2:$C$101,MATCH(Vásárlás!C425,Palacsinták!$A$2:$A$101,0))-SUMIF(Vásárlás!$C$2:C424,C425,Vásárlás!$B$2:B424))*INDEX(Palacsinták!$B$2:$B$101,MATCH(Vásárlás!C425,Palacsinták!$A$2:$A$101,0)))))</f>
        <v/>
      </c>
      <c r="E425" s="9" t="str">
        <f ca="1">IF(A425="","",IF(E424&gt;A425,E424,A425)+((D425/INDEX(Palacsinták!$B$2:$B$101,MATCH(Vásárlás!C425,Palacsinták!$A$2:$A$101,0)))*'Üzleti adatok'!$B$5*0.0000115740740740741))</f>
        <v/>
      </c>
    </row>
    <row r="426" spans="1:5" x14ac:dyDescent="0.25">
      <c r="A426" s="9" t="str">
        <f ca="1">IF(A425="","",IF(A425+'Üzleti adatok'!$B$3*60*0.0000115740740740741&gt;='Üzleti adatok'!$B$2,"",RANDBETWEEN(1,60*'Üzleti adatok'!$B$3)*0.0000115740740740741+A425))</f>
        <v/>
      </c>
      <c r="B426" t="str">
        <f ca="1">IF(A426="","",RANDBETWEEN(1,'Üzleti adatok'!$B$4))</f>
        <v/>
      </c>
      <c r="C426" t="str">
        <f ca="1">IF(A426="","",INDEX(Palacsinták!$A$2:$A$101,RANDBETWEEN(1,COUNTA(Palacsinták!$A$2:$A$101))))</f>
        <v/>
      </c>
      <c r="D426" t="str">
        <f ca="1">IF(A426="","",IF(INDEX(Palacsinták!$C$2:$C$101,MATCH(Vásárlás!C426,Palacsinták!$A$2:$A$101,0))-SUMIF(Vásárlás!$C$2:C425,C426,Vásárlás!$B$2:B425)&lt;=0,0,IF(INDEX(Palacsinták!$C$2:$C$101,MATCH(Vásárlás!C426,Palacsinták!$A$2:$A$101,0))-SUMIF(Vásárlás!$C$2:C425,C426,Vásárlás!$B$2:B425)&gt;=B426,B426*INDEX(Palacsinták!$B$2:$B$101,MATCH(Vásárlás!C426,Palacsinták!$A$2:$A$101,0)),(INDEX(Palacsinták!$C$2:$C$101,MATCH(Vásárlás!C426,Palacsinták!$A$2:$A$101,0))-SUMIF(Vásárlás!$C$2:C425,C426,Vásárlás!$B$2:B425))*INDEX(Palacsinták!$B$2:$B$101,MATCH(Vásárlás!C426,Palacsinták!$A$2:$A$101,0)))))</f>
        <v/>
      </c>
      <c r="E426" s="9" t="str">
        <f ca="1">IF(A426="","",IF(E425&gt;A426,E425,A426)+((D426/INDEX(Palacsinták!$B$2:$B$101,MATCH(Vásárlás!C426,Palacsinták!$A$2:$A$101,0)))*'Üzleti adatok'!$B$5*0.0000115740740740741))</f>
        <v/>
      </c>
    </row>
    <row r="427" spans="1:5" x14ac:dyDescent="0.25">
      <c r="A427" s="9" t="str">
        <f ca="1">IF(A426="","",IF(A426+'Üzleti adatok'!$B$3*60*0.0000115740740740741&gt;='Üzleti adatok'!$B$2,"",RANDBETWEEN(1,60*'Üzleti adatok'!$B$3)*0.0000115740740740741+A426))</f>
        <v/>
      </c>
      <c r="B427" t="str">
        <f ca="1">IF(A427="","",RANDBETWEEN(1,'Üzleti adatok'!$B$4))</f>
        <v/>
      </c>
      <c r="C427" t="str">
        <f ca="1">IF(A427="","",INDEX(Palacsinták!$A$2:$A$101,RANDBETWEEN(1,COUNTA(Palacsinták!$A$2:$A$101))))</f>
        <v/>
      </c>
      <c r="D427" t="str">
        <f ca="1">IF(A427="","",IF(INDEX(Palacsinták!$C$2:$C$101,MATCH(Vásárlás!C427,Palacsinták!$A$2:$A$101,0))-SUMIF(Vásárlás!$C$2:C426,C427,Vásárlás!$B$2:B426)&lt;=0,0,IF(INDEX(Palacsinták!$C$2:$C$101,MATCH(Vásárlás!C427,Palacsinták!$A$2:$A$101,0))-SUMIF(Vásárlás!$C$2:C426,C427,Vásárlás!$B$2:B426)&gt;=B427,B427*INDEX(Palacsinták!$B$2:$B$101,MATCH(Vásárlás!C427,Palacsinták!$A$2:$A$101,0)),(INDEX(Palacsinták!$C$2:$C$101,MATCH(Vásárlás!C427,Palacsinták!$A$2:$A$101,0))-SUMIF(Vásárlás!$C$2:C426,C427,Vásárlás!$B$2:B426))*INDEX(Palacsinták!$B$2:$B$101,MATCH(Vásárlás!C427,Palacsinták!$A$2:$A$101,0)))))</f>
        <v/>
      </c>
      <c r="E427" s="9" t="str">
        <f ca="1">IF(A427="","",IF(E426&gt;A427,E426,A427)+((D427/INDEX(Palacsinták!$B$2:$B$101,MATCH(Vásárlás!C427,Palacsinták!$A$2:$A$101,0)))*'Üzleti adatok'!$B$5*0.0000115740740740741))</f>
        <v/>
      </c>
    </row>
    <row r="428" spans="1:5" x14ac:dyDescent="0.25">
      <c r="A428" s="9" t="str">
        <f ca="1">IF(A427="","",IF(A427+'Üzleti adatok'!$B$3*60*0.0000115740740740741&gt;='Üzleti adatok'!$B$2,"",RANDBETWEEN(1,60*'Üzleti adatok'!$B$3)*0.0000115740740740741+A427))</f>
        <v/>
      </c>
      <c r="B428" t="str">
        <f ca="1">IF(A428="","",RANDBETWEEN(1,'Üzleti adatok'!$B$4))</f>
        <v/>
      </c>
      <c r="C428" t="str">
        <f ca="1">IF(A428="","",INDEX(Palacsinták!$A$2:$A$101,RANDBETWEEN(1,COUNTA(Palacsinták!$A$2:$A$101))))</f>
        <v/>
      </c>
      <c r="D428" t="str">
        <f ca="1">IF(A428="","",IF(INDEX(Palacsinták!$C$2:$C$101,MATCH(Vásárlás!C428,Palacsinták!$A$2:$A$101,0))-SUMIF(Vásárlás!$C$2:C427,C428,Vásárlás!$B$2:B427)&lt;=0,0,IF(INDEX(Palacsinták!$C$2:$C$101,MATCH(Vásárlás!C428,Palacsinták!$A$2:$A$101,0))-SUMIF(Vásárlás!$C$2:C427,C428,Vásárlás!$B$2:B427)&gt;=B428,B428*INDEX(Palacsinták!$B$2:$B$101,MATCH(Vásárlás!C428,Palacsinták!$A$2:$A$101,0)),(INDEX(Palacsinták!$C$2:$C$101,MATCH(Vásárlás!C428,Palacsinták!$A$2:$A$101,0))-SUMIF(Vásárlás!$C$2:C427,C428,Vásárlás!$B$2:B427))*INDEX(Palacsinták!$B$2:$B$101,MATCH(Vásárlás!C428,Palacsinták!$A$2:$A$101,0)))))</f>
        <v/>
      </c>
      <c r="E428" s="9" t="str">
        <f ca="1">IF(A428="","",IF(E427&gt;A428,E427,A428)+((D428/INDEX(Palacsinták!$B$2:$B$101,MATCH(Vásárlás!C428,Palacsinták!$A$2:$A$101,0)))*'Üzleti adatok'!$B$5*0.0000115740740740741))</f>
        <v/>
      </c>
    </row>
    <row r="429" spans="1:5" x14ac:dyDescent="0.25">
      <c r="A429" s="9" t="str">
        <f ca="1">IF(A428="","",IF(A428+'Üzleti adatok'!$B$3*60*0.0000115740740740741&gt;='Üzleti adatok'!$B$2,"",RANDBETWEEN(1,60*'Üzleti adatok'!$B$3)*0.0000115740740740741+A428))</f>
        <v/>
      </c>
      <c r="B429" t="str">
        <f ca="1">IF(A429="","",RANDBETWEEN(1,'Üzleti adatok'!$B$4))</f>
        <v/>
      </c>
      <c r="C429" t="str">
        <f ca="1">IF(A429="","",INDEX(Palacsinták!$A$2:$A$101,RANDBETWEEN(1,COUNTA(Palacsinták!$A$2:$A$101))))</f>
        <v/>
      </c>
      <c r="D429" t="str">
        <f ca="1">IF(A429="","",IF(INDEX(Palacsinták!$C$2:$C$101,MATCH(Vásárlás!C429,Palacsinták!$A$2:$A$101,0))-SUMIF(Vásárlás!$C$2:C428,C429,Vásárlás!$B$2:B428)&lt;=0,0,IF(INDEX(Palacsinták!$C$2:$C$101,MATCH(Vásárlás!C429,Palacsinták!$A$2:$A$101,0))-SUMIF(Vásárlás!$C$2:C428,C429,Vásárlás!$B$2:B428)&gt;=B429,B429*INDEX(Palacsinták!$B$2:$B$101,MATCH(Vásárlás!C429,Palacsinták!$A$2:$A$101,0)),(INDEX(Palacsinták!$C$2:$C$101,MATCH(Vásárlás!C429,Palacsinták!$A$2:$A$101,0))-SUMIF(Vásárlás!$C$2:C428,C429,Vásárlás!$B$2:B428))*INDEX(Palacsinták!$B$2:$B$101,MATCH(Vásárlás!C429,Palacsinták!$A$2:$A$101,0)))))</f>
        <v/>
      </c>
      <c r="E429" s="9" t="str">
        <f ca="1">IF(A429="","",IF(E428&gt;A429,E428,A429)+((D429/INDEX(Palacsinták!$B$2:$B$101,MATCH(Vásárlás!C429,Palacsinták!$A$2:$A$101,0)))*'Üzleti adatok'!$B$5*0.0000115740740740741))</f>
        <v/>
      </c>
    </row>
    <row r="430" spans="1:5" x14ac:dyDescent="0.25">
      <c r="A430" s="9" t="str">
        <f ca="1">IF(A429="","",IF(A429+'Üzleti adatok'!$B$3*60*0.0000115740740740741&gt;='Üzleti adatok'!$B$2,"",RANDBETWEEN(1,60*'Üzleti adatok'!$B$3)*0.0000115740740740741+A429))</f>
        <v/>
      </c>
      <c r="B430" t="str">
        <f ca="1">IF(A430="","",RANDBETWEEN(1,'Üzleti adatok'!$B$4))</f>
        <v/>
      </c>
      <c r="C430" t="str">
        <f ca="1">IF(A430="","",INDEX(Palacsinták!$A$2:$A$101,RANDBETWEEN(1,COUNTA(Palacsinták!$A$2:$A$101))))</f>
        <v/>
      </c>
      <c r="D430" t="str">
        <f ca="1">IF(A430="","",IF(INDEX(Palacsinták!$C$2:$C$101,MATCH(Vásárlás!C430,Palacsinták!$A$2:$A$101,0))-SUMIF(Vásárlás!$C$2:C429,C430,Vásárlás!$B$2:B429)&lt;=0,0,IF(INDEX(Palacsinták!$C$2:$C$101,MATCH(Vásárlás!C430,Palacsinták!$A$2:$A$101,0))-SUMIF(Vásárlás!$C$2:C429,C430,Vásárlás!$B$2:B429)&gt;=B430,B430*INDEX(Palacsinták!$B$2:$B$101,MATCH(Vásárlás!C430,Palacsinták!$A$2:$A$101,0)),(INDEX(Palacsinták!$C$2:$C$101,MATCH(Vásárlás!C430,Palacsinták!$A$2:$A$101,0))-SUMIF(Vásárlás!$C$2:C429,C430,Vásárlás!$B$2:B429))*INDEX(Palacsinták!$B$2:$B$101,MATCH(Vásárlás!C430,Palacsinták!$A$2:$A$101,0)))))</f>
        <v/>
      </c>
      <c r="E430" s="9" t="str">
        <f ca="1">IF(A430="","",IF(E429&gt;A430,E429,A430)+((D430/INDEX(Palacsinták!$B$2:$B$101,MATCH(Vásárlás!C430,Palacsinták!$A$2:$A$101,0)))*'Üzleti adatok'!$B$5*0.0000115740740740741))</f>
        <v/>
      </c>
    </row>
    <row r="431" spans="1:5" x14ac:dyDescent="0.25">
      <c r="A431" s="9" t="str">
        <f ca="1">IF(A430="","",IF(A430+'Üzleti adatok'!$B$3*60*0.0000115740740740741&gt;='Üzleti adatok'!$B$2,"",RANDBETWEEN(1,60*'Üzleti adatok'!$B$3)*0.0000115740740740741+A430))</f>
        <v/>
      </c>
      <c r="B431" t="str">
        <f ca="1">IF(A431="","",RANDBETWEEN(1,'Üzleti adatok'!$B$4))</f>
        <v/>
      </c>
      <c r="C431" t="str">
        <f ca="1">IF(A431="","",INDEX(Palacsinták!$A$2:$A$101,RANDBETWEEN(1,COUNTA(Palacsinták!$A$2:$A$101))))</f>
        <v/>
      </c>
      <c r="D431" t="str">
        <f ca="1">IF(A431="","",IF(INDEX(Palacsinták!$C$2:$C$101,MATCH(Vásárlás!C431,Palacsinták!$A$2:$A$101,0))-SUMIF(Vásárlás!$C$2:C430,C431,Vásárlás!$B$2:B430)&lt;=0,0,IF(INDEX(Palacsinták!$C$2:$C$101,MATCH(Vásárlás!C431,Palacsinták!$A$2:$A$101,0))-SUMIF(Vásárlás!$C$2:C430,C431,Vásárlás!$B$2:B430)&gt;=B431,B431*INDEX(Palacsinták!$B$2:$B$101,MATCH(Vásárlás!C431,Palacsinták!$A$2:$A$101,0)),(INDEX(Palacsinták!$C$2:$C$101,MATCH(Vásárlás!C431,Palacsinták!$A$2:$A$101,0))-SUMIF(Vásárlás!$C$2:C430,C431,Vásárlás!$B$2:B430))*INDEX(Palacsinták!$B$2:$B$101,MATCH(Vásárlás!C431,Palacsinták!$A$2:$A$101,0)))))</f>
        <v/>
      </c>
      <c r="E431" s="9" t="str">
        <f ca="1">IF(A431="","",IF(E430&gt;A431,E430,A431)+((D431/INDEX(Palacsinták!$B$2:$B$101,MATCH(Vásárlás!C431,Palacsinták!$A$2:$A$101,0)))*'Üzleti adatok'!$B$5*0.0000115740740740741))</f>
        <v/>
      </c>
    </row>
    <row r="432" spans="1:5" x14ac:dyDescent="0.25">
      <c r="A432" s="9" t="str">
        <f ca="1">IF(A431="","",IF(A431+'Üzleti adatok'!$B$3*60*0.0000115740740740741&gt;='Üzleti adatok'!$B$2,"",RANDBETWEEN(1,60*'Üzleti adatok'!$B$3)*0.0000115740740740741+A431))</f>
        <v/>
      </c>
      <c r="B432" t="str">
        <f ca="1">IF(A432="","",RANDBETWEEN(1,'Üzleti adatok'!$B$4))</f>
        <v/>
      </c>
      <c r="C432" t="str">
        <f ca="1">IF(A432="","",INDEX(Palacsinták!$A$2:$A$101,RANDBETWEEN(1,COUNTA(Palacsinták!$A$2:$A$101))))</f>
        <v/>
      </c>
      <c r="D432" t="str">
        <f ca="1">IF(A432="","",IF(INDEX(Palacsinták!$C$2:$C$101,MATCH(Vásárlás!C432,Palacsinták!$A$2:$A$101,0))-SUMIF(Vásárlás!$C$2:C431,C432,Vásárlás!$B$2:B431)&lt;=0,0,IF(INDEX(Palacsinták!$C$2:$C$101,MATCH(Vásárlás!C432,Palacsinták!$A$2:$A$101,0))-SUMIF(Vásárlás!$C$2:C431,C432,Vásárlás!$B$2:B431)&gt;=B432,B432*INDEX(Palacsinták!$B$2:$B$101,MATCH(Vásárlás!C432,Palacsinták!$A$2:$A$101,0)),(INDEX(Palacsinták!$C$2:$C$101,MATCH(Vásárlás!C432,Palacsinták!$A$2:$A$101,0))-SUMIF(Vásárlás!$C$2:C431,C432,Vásárlás!$B$2:B431))*INDEX(Palacsinták!$B$2:$B$101,MATCH(Vásárlás!C432,Palacsinták!$A$2:$A$101,0)))))</f>
        <v/>
      </c>
      <c r="E432" s="9" t="str">
        <f ca="1">IF(A432="","",IF(E431&gt;A432,E431,A432)+((D432/INDEX(Palacsinták!$B$2:$B$101,MATCH(Vásárlás!C432,Palacsinták!$A$2:$A$101,0)))*'Üzleti adatok'!$B$5*0.0000115740740740741))</f>
        <v/>
      </c>
    </row>
    <row r="433" spans="1:5" x14ac:dyDescent="0.25">
      <c r="A433" s="9" t="str">
        <f ca="1">IF(A432="","",IF(A432+'Üzleti adatok'!$B$3*60*0.0000115740740740741&gt;='Üzleti adatok'!$B$2,"",RANDBETWEEN(1,60*'Üzleti adatok'!$B$3)*0.0000115740740740741+A432))</f>
        <v/>
      </c>
      <c r="B433" t="str">
        <f ca="1">IF(A433="","",RANDBETWEEN(1,'Üzleti adatok'!$B$4))</f>
        <v/>
      </c>
      <c r="C433" t="str">
        <f ca="1">IF(A433="","",INDEX(Palacsinták!$A$2:$A$101,RANDBETWEEN(1,COUNTA(Palacsinták!$A$2:$A$101))))</f>
        <v/>
      </c>
      <c r="D433" t="str">
        <f ca="1">IF(A433="","",IF(INDEX(Palacsinták!$C$2:$C$101,MATCH(Vásárlás!C433,Palacsinták!$A$2:$A$101,0))-SUMIF(Vásárlás!$C$2:C432,C433,Vásárlás!$B$2:B432)&lt;=0,0,IF(INDEX(Palacsinták!$C$2:$C$101,MATCH(Vásárlás!C433,Palacsinták!$A$2:$A$101,0))-SUMIF(Vásárlás!$C$2:C432,C433,Vásárlás!$B$2:B432)&gt;=B433,B433*INDEX(Palacsinták!$B$2:$B$101,MATCH(Vásárlás!C433,Palacsinták!$A$2:$A$101,0)),(INDEX(Palacsinták!$C$2:$C$101,MATCH(Vásárlás!C433,Palacsinták!$A$2:$A$101,0))-SUMIF(Vásárlás!$C$2:C432,C433,Vásárlás!$B$2:B432))*INDEX(Palacsinták!$B$2:$B$101,MATCH(Vásárlás!C433,Palacsinták!$A$2:$A$101,0)))))</f>
        <v/>
      </c>
      <c r="E433" s="9" t="str">
        <f ca="1">IF(A433="","",IF(E432&gt;A433,E432,A433)+((D433/INDEX(Palacsinták!$B$2:$B$101,MATCH(Vásárlás!C433,Palacsinták!$A$2:$A$101,0)))*'Üzleti adatok'!$B$5*0.0000115740740740741))</f>
        <v/>
      </c>
    </row>
    <row r="434" spans="1:5" x14ac:dyDescent="0.25">
      <c r="A434" s="9" t="str">
        <f ca="1">IF(A433="","",IF(A433+'Üzleti adatok'!$B$3*60*0.0000115740740740741&gt;='Üzleti adatok'!$B$2,"",RANDBETWEEN(1,60*'Üzleti adatok'!$B$3)*0.0000115740740740741+A433))</f>
        <v/>
      </c>
      <c r="B434" t="str">
        <f ca="1">IF(A434="","",RANDBETWEEN(1,'Üzleti adatok'!$B$4))</f>
        <v/>
      </c>
      <c r="C434" t="str">
        <f ca="1">IF(A434="","",INDEX(Palacsinták!$A$2:$A$101,RANDBETWEEN(1,COUNTA(Palacsinták!$A$2:$A$101))))</f>
        <v/>
      </c>
      <c r="D434" t="str">
        <f ca="1">IF(A434="","",IF(INDEX(Palacsinták!$C$2:$C$101,MATCH(Vásárlás!C434,Palacsinták!$A$2:$A$101,0))-SUMIF(Vásárlás!$C$2:C433,C434,Vásárlás!$B$2:B433)&lt;=0,0,IF(INDEX(Palacsinták!$C$2:$C$101,MATCH(Vásárlás!C434,Palacsinták!$A$2:$A$101,0))-SUMIF(Vásárlás!$C$2:C433,C434,Vásárlás!$B$2:B433)&gt;=B434,B434*INDEX(Palacsinták!$B$2:$B$101,MATCH(Vásárlás!C434,Palacsinták!$A$2:$A$101,0)),(INDEX(Palacsinták!$C$2:$C$101,MATCH(Vásárlás!C434,Palacsinták!$A$2:$A$101,0))-SUMIF(Vásárlás!$C$2:C433,C434,Vásárlás!$B$2:B433))*INDEX(Palacsinták!$B$2:$B$101,MATCH(Vásárlás!C434,Palacsinták!$A$2:$A$101,0)))))</f>
        <v/>
      </c>
      <c r="E434" s="9" t="str">
        <f ca="1">IF(A434="","",IF(E433&gt;A434,E433,A434)+((D434/INDEX(Palacsinták!$B$2:$B$101,MATCH(Vásárlás!C434,Palacsinták!$A$2:$A$101,0)))*'Üzleti adatok'!$B$5*0.0000115740740740741))</f>
        <v/>
      </c>
    </row>
    <row r="435" spans="1:5" x14ac:dyDescent="0.25">
      <c r="A435" s="9" t="str">
        <f ca="1">IF(A434="","",IF(A434+'Üzleti adatok'!$B$3*60*0.0000115740740740741&gt;='Üzleti adatok'!$B$2,"",RANDBETWEEN(1,60*'Üzleti adatok'!$B$3)*0.0000115740740740741+A434))</f>
        <v/>
      </c>
      <c r="B435" t="str">
        <f ca="1">IF(A435="","",RANDBETWEEN(1,'Üzleti adatok'!$B$4))</f>
        <v/>
      </c>
      <c r="C435" t="str">
        <f ca="1">IF(A435="","",INDEX(Palacsinták!$A$2:$A$101,RANDBETWEEN(1,COUNTA(Palacsinták!$A$2:$A$101))))</f>
        <v/>
      </c>
      <c r="D435" t="str">
        <f ca="1">IF(A435="","",IF(INDEX(Palacsinták!$C$2:$C$101,MATCH(Vásárlás!C435,Palacsinták!$A$2:$A$101,0))-SUMIF(Vásárlás!$C$2:C434,C435,Vásárlás!$B$2:B434)&lt;=0,0,IF(INDEX(Palacsinták!$C$2:$C$101,MATCH(Vásárlás!C435,Palacsinták!$A$2:$A$101,0))-SUMIF(Vásárlás!$C$2:C434,C435,Vásárlás!$B$2:B434)&gt;=B435,B435*INDEX(Palacsinták!$B$2:$B$101,MATCH(Vásárlás!C435,Palacsinták!$A$2:$A$101,0)),(INDEX(Palacsinták!$C$2:$C$101,MATCH(Vásárlás!C435,Palacsinták!$A$2:$A$101,0))-SUMIF(Vásárlás!$C$2:C434,C435,Vásárlás!$B$2:B434))*INDEX(Palacsinták!$B$2:$B$101,MATCH(Vásárlás!C435,Palacsinták!$A$2:$A$101,0)))))</f>
        <v/>
      </c>
      <c r="E435" s="9" t="str">
        <f ca="1">IF(A435="","",IF(E434&gt;A435,E434,A435)+((D435/INDEX(Palacsinták!$B$2:$B$101,MATCH(Vásárlás!C435,Palacsinták!$A$2:$A$101,0)))*'Üzleti adatok'!$B$5*0.0000115740740740741))</f>
        <v/>
      </c>
    </row>
    <row r="436" spans="1:5" x14ac:dyDescent="0.25">
      <c r="A436" s="9" t="str">
        <f ca="1">IF(A435="","",IF(A435+'Üzleti adatok'!$B$3*60*0.0000115740740740741&gt;='Üzleti adatok'!$B$2,"",RANDBETWEEN(1,60*'Üzleti adatok'!$B$3)*0.0000115740740740741+A435))</f>
        <v/>
      </c>
      <c r="B436" t="str">
        <f ca="1">IF(A436="","",RANDBETWEEN(1,'Üzleti adatok'!$B$4))</f>
        <v/>
      </c>
      <c r="C436" t="str">
        <f ca="1">IF(A436="","",INDEX(Palacsinták!$A$2:$A$101,RANDBETWEEN(1,COUNTA(Palacsinták!$A$2:$A$101))))</f>
        <v/>
      </c>
      <c r="D436" t="str">
        <f ca="1">IF(A436="","",IF(INDEX(Palacsinták!$C$2:$C$101,MATCH(Vásárlás!C436,Palacsinták!$A$2:$A$101,0))-SUMIF(Vásárlás!$C$2:C435,C436,Vásárlás!$B$2:B435)&lt;=0,0,IF(INDEX(Palacsinták!$C$2:$C$101,MATCH(Vásárlás!C436,Palacsinták!$A$2:$A$101,0))-SUMIF(Vásárlás!$C$2:C435,C436,Vásárlás!$B$2:B435)&gt;=B436,B436*INDEX(Palacsinták!$B$2:$B$101,MATCH(Vásárlás!C436,Palacsinták!$A$2:$A$101,0)),(INDEX(Palacsinták!$C$2:$C$101,MATCH(Vásárlás!C436,Palacsinták!$A$2:$A$101,0))-SUMIF(Vásárlás!$C$2:C435,C436,Vásárlás!$B$2:B435))*INDEX(Palacsinták!$B$2:$B$101,MATCH(Vásárlás!C436,Palacsinták!$A$2:$A$101,0)))))</f>
        <v/>
      </c>
      <c r="E436" s="9" t="str">
        <f ca="1">IF(A436="","",IF(E435&gt;A436,E435,A436)+((D436/INDEX(Palacsinták!$B$2:$B$101,MATCH(Vásárlás!C436,Palacsinták!$A$2:$A$101,0)))*'Üzleti adatok'!$B$5*0.0000115740740740741))</f>
        <v/>
      </c>
    </row>
    <row r="437" spans="1:5" x14ac:dyDescent="0.25">
      <c r="A437" s="9" t="str">
        <f ca="1">IF(A436="","",IF(A436+'Üzleti adatok'!$B$3*60*0.0000115740740740741&gt;='Üzleti adatok'!$B$2,"",RANDBETWEEN(1,60*'Üzleti adatok'!$B$3)*0.0000115740740740741+A436))</f>
        <v/>
      </c>
      <c r="B437" t="str">
        <f ca="1">IF(A437="","",RANDBETWEEN(1,'Üzleti adatok'!$B$4))</f>
        <v/>
      </c>
      <c r="C437" t="str">
        <f ca="1">IF(A437="","",INDEX(Palacsinták!$A$2:$A$101,RANDBETWEEN(1,COUNTA(Palacsinták!$A$2:$A$101))))</f>
        <v/>
      </c>
      <c r="D437" t="str">
        <f ca="1">IF(A437="","",IF(INDEX(Palacsinták!$C$2:$C$101,MATCH(Vásárlás!C437,Palacsinták!$A$2:$A$101,0))-SUMIF(Vásárlás!$C$2:C436,C437,Vásárlás!$B$2:B436)&lt;=0,0,IF(INDEX(Palacsinták!$C$2:$C$101,MATCH(Vásárlás!C437,Palacsinták!$A$2:$A$101,0))-SUMIF(Vásárlás!$C$2:C436,C437,Vásárlás!$B$2:B436)&gt;=B437,B437*INDEX(Palacsinták!$B$2:$B$101,MATCH(Vásárlás!C437,Palacsinták!$A$2:$A$101,0)),(INDEX(Palacsinták!$C$2:$C$101,MATCH(Vásárlás!C437,Palacsinták!$A$2:$A$101,0))-SUMIF(Vásárlás!$C$2:C436,C437,Vásárlás!$B$2:B436))*INDEX(Palacsinták!$B$2:$B$101,MATCH(Vásárlás!C437,Palacsinták!$A$2:$A$101,0)))))</f>
        <v/>
      </c>
      <c r="E437" s="9" t="str">
        <f ca="1">IF(A437="","",IF(E436&gt;A437,E436,A437)+((D437/INDEX(Palacsinták!$B$2:$B$101,MATCH(Vásárlás!C437,Palacsinták!$A$2:$A$101,0)))*'Üzleti adatok'!$B$5*0.0000115740740740741))</f>
        <v/>
      </c>
    </row>
    <row r="438" spans="1:5" x14ac:dyDescent="0.25">
      <c r="A438" s="9" t="str">
        <f ca="1">IF(A437="","",IF(A437+'Üzleti adatok'!$B$3*60*0.0000115740740740741&gt;='Üzleti adatok'!$B$2,"",RANDBETWEEN(1,60*'Üzleti adatok'!$B$3)*0.0000115740740740741+A437))</f>
        <v/>
      </c>
      <c r="B438" t="str">
        <f ca="1">IF(A438="","",RANDBETWEEN(1,'Üzleti adatok'!$B$4))</f>
        <v/>
      </c>
      <c r="C438" t="str">
        <f ca="1">IF(A438="","",INDEX(Palacsinták!$A$2:$A$101,RANDBETWEEN(1,COUNTA(Palacsinták!$A$2:$A$101))))</f>
        <v/>
      </c>
      <c r="D438" t="str">
        <f ca="1">IF(A438="","",IF(INDEX(Palacsinták!$C$2:$C$101,MATCH(Vásárlás!C438,Palacsinták!$A$2:$A$101,0))-SUMIF(Vásárlás!$C$2:C437,C438,Vásárlás!$B$2:B437)&lt;=0,0,IF(INDEX(Palacsinták!$C$2:$C$101,MATCH(Vásárlás!C438,Palacsinták!$A$2:$A$101,0))-SUMIF(Vásárlás!$C$2:C437,C438,Vásárlás!$B$2:B437)&gt;=B438,B438*INDEX(Palacsinták!$B$2:$B$101,MATCH(Vásárlás!C438,Palacsinták!$A$2:$A$101,0)),(INDEX(Palacsinták!$C$2:$C$101,MATCH(Vásárlás!C438,Palacsinták!$A$2:$A$101,0))-SUMIF(Vásárlás!$C$2:C437,C438,Vásárlás!$B$2:B437))*INDEX(Palacsinták!$B$2:$B$101,MATCH(Vásárlás!C438,Palacsinták!$A$2:$A$101,0)))))</f>
        <v/>
      </c>
      <c r="E438" s="9" t="str">
        <f ca="1">IF(A438="","",IF(E437&gt;A438,E437,A438)+((D438/INDEX(Palacsinták!$B$2:$B$101,MATCH(Vásárlás!C438,Palacsinták!$A$2:$A$101,0)))*'Üzleti adatok'!$B$5*0.0000115740740740741))</f>
        <v/>
      </c>
    </row>
    <row r="439" spans="1:5" x14ac:dyDescent="0.25">
      <c r="A439" s="9" t="str">
        <f ca="1">IF(A438="","",IF(A438+'Üzleti adatok'!$B$3*60*0.0000115740740740741&gt;='Üzleti adatok'!$B$2,"",RANDBETWEEN(1,60*'Üzleti adatok'!$B$3)*0.0000115740740740741+A438))</f>
        <v/>
      </c>
      <c r="B439" t="str">
        <f ca="1">IF(A439="","",RANDBETWEEN(1,'Üzleti adatok'!$B$4))</f>
        <v/>
      </c>
      <c r="C439" t="str">
        <f ca="1">IF(A439="","",INDEX(Palacsinták!$A$2:$A$101,RANDBETWEEN(1,COUNTA(Palacsinták!$A$2:$A$101))))</f>
        <v/>
      </c>
      <c r="D439" t="str">
        <f ca="1">IF(A439="","",IF(INDEX(Palacsinták!$C$2:$C$101,MATCH(Vásárlás!C439,Palacsinták!$A$2:$A$101,0))-SUMIF(Vásárlás!$C$2:C438,C439,Vásárlás!$B$2:B438)&lt;=0,0,IF(INDEX(Palacsinták!$C$2:$C$101,MATCH(Vásárlás!C439,Palacsinták!$A$2:$A$101,0))-SUMIF(Vásárlás!$C$2:C438,C439,Vásárlás!$B$2:B438)&gt;=B439,B439*INDEX(Palacsinták!$B$2:$B$101,MATCH(Vásárlás!C439,Palacsinták!$A$2:$A$101,0)),(INDEX(Palacsinták!$C$2:$C$101,MATCH(Vásárlás!C439,Palacsinták!$A$2:$A$101,0))-SUMIF(Vásárlás!$C$2:C438,C439,Vásárlás!$B$2:B438))*INDEX(Palacsinták!$B$2:$B$101,MATCH(Vásárlás!C439,Palacsinták!$A$2:$A$101,0)))))</f>
        <v/>
      </c>
      <c r="E439" s="9" t="str">
        <f ca="1">IF(A439="","",IF(E438&gt;A439,E438,A439)+((D439/INDEX(Palacsinták!$B$2:$B$101,MATCH(Vásárlás!C439,Palacsinták!$A$2:$A$101,0)))*'Üzleti adatok'!$B$5*0.0000115740740740741))</f>
        <v/>
      </c>
    </row>
    <row r="440" spans="1:5" x14ac:dyDescent="0.25">
      <c r="A440" s="9" t="str">
        <f ca="1">IF(A439="","",IF(A439+'Üzleti adatok'!$B$3*60*0.0000115740740740741&gt;='Üzleti adatok'!$B$2,"",RANDBETWEEN(1,60*'Üzleti adatok'!$B$3)*0.0000115740740740741+A439))</f>
        <v/>
      </c>
      <c r="B440" t="str">
        <f ca="1">IF(A440="","",RANDBETWEEN(1,'Üzleti adatok'!$B$4))</f>
        <v/>
      </c>
      <c r="C440" t="str">
        <f ca="1">IF(A440="","",INDEX(Palacsinták!$A$2:$A$101,RANDBETWEEN(1,COUNTA(Palacsinták!$A$2:$A$101))))</f>
        <v/>
      </c>
      <c r="D440" t="str">
        <f ca="1">IF(A440="","",IF(INDEX(Palacsinták!$C$2:$C$101,MATCH(Vásárlás!C440,Palacsinták!$A$2:$A$101,0))-SUMIF(Vásárlás!$C$2:C439,C440,Vásárlás!$B$2:B439)&lt;=0,0,IF(INDEX(Palacsinták!$C$2:$C$101,MATCH(Vásárlás!C440,Palacsinták!$A$2:$A$101,0))-SUMIF(Vásárlás!$C$2:C439,C440,Vásárlás!$B$2:B439)&gt;=B440,B440*INDEX(Palacsinták!$B$2:$B$101,MATCH(Vásárlás!C440,Palacsinták!$A$2:$A$101,0)),(INDEX(Palacsinták!$C$2:$C$101,MATCH(Vásárlás!C440,Palacsinták!$A$2:$A$101,0))-SUMIF(Vásárlás!$C$2:C439,C440,Vásárlás!$B$2:B439))*INDEX(Palacsinták!$B$2:$B$101,MATCH(Vásárlás!C440,Palacsinták!$A$2:$A$101,0)))))</f>
        <v/>
      </c>
      <c r="E440" s="9" t="str">
        <f ca="1">IF(A440="","",IF(E439&gt;A440,E439,A440)+((D440/INDEX(Palacsinták!$B$2:$B$101,MATCH(Vásárlás!C440,Palacsinták!$A$2:$A$101,0)))*'Üzleti adatok'!$B$5*0.0000115740740740741))</f>
        <v/>
      </c>
    </row>
    <row r="441" spans="1:5" x14ac:dyDescent="0.25">
      <c r="A441" s="9" t="str">
        <f ca="1">IF(A440="","",IF(A440+'Üzleti adatok'!$B$3*60*0.0000115740740740741&gt;='Üzleti adatok'!$B$2,"",RANDBETWEEN(1,60*'Üzleti adatok'!$B$3)*0.0000115740740740741+A440))</f>
        <v/>
      </c>
      <c r="B441" t="str">
        <f ca="1">IF(A441="","",RANDBETWEEN(1,'Üzleti adatok'!$B$4))</f>
        <v/>
      </c>
      <c r="C441" t="str">
        <f ca="1">IF(A441="","",INDEX(Palacsinták!$A$2:$A$101,RANDBETWEEN(1,COUNTA(Palacsinták!$A$2:$A$101))))</f>
        <v/>
      </c>
      <c r="D441" t="str">
        <f ca="1">IF(A441="","",IF(INDEX(Palacsinták!$C$2:$C$101,MATCH(Vásárlás!C441,Palacsinták!$A$2:$A$101,0))-SUMIF(Vásárlás!$C$2:C440,C441,Vásárlás!$B$2:B440)&lt;=0,0,IF(INDEX(Palacsinták!$C$2:$C$101,MATCH(Vásárlás!C441,Palacsinták!$A$2:$A$101,0))-SUMIF(Vásárlás!$C$2:C440,C441,Vásárlás!$B$2:B440)&gt;=B441,B441*INDEX(Palacsinták!$B$2:$B$101,MATCH(Vásárlás!C441,Palacsinták!$A$2:$A$101,0)),(INDEX(Palacsinták!$C$2:$C$101,MATCH(Vásárlás!C441,Palacsinták!$A$2:$A$101,0))-SUMIF(Vásárlás!$C$2:C440,C441,Vásárlás!$B$2:B440))*INDEX(Palacsinták!$B$2:$B$101,MATCH(Vásárlás!C441,Palacsinták!$A$2:$A$101,0)))))</f>
        <v/>
      </c>
      <c r="E441" s="9" t="str">
        <f ca="1">IF(A441="","",IF(E440&gt;A441,E440,A441)+((D441/INDEX(Palacsinták!$B$2:$B$101,MATCH(Vásárlás!C441,Palacsinták!$A$2:$A$101,0)))*'Üzleti adatok'!$B$5*0.0000115740740740741))</f>
        <v/>
      </c>
    </row>
    <row r="442" spans="1:5" x14ac:dyDescent="0.25">
      <c r="A442" s="9" t="str">
        <f ca="1">IF(A441="","",IF(A441+'Üzleti adatok'!$B$3*60*0.0000115740740740741&gt;='Üzleti adatok'!$B$2,"",RANDBETWEEN(1,60*'Üzleti adatok'!$B$3)*0.0000115740740740741+A441))</f>
        <v/>
      </c>
      <c r="B442" t="str">
        <f ca="1">IF(A442="","",RANDBETWEEN(1,'Üzleti adatok'!$B$4))</f>
        <v/>
      </c>
      <c r="C442" t="str">
        <f ca="1">IF(A442="","",INDEX(Palacsinták!$A$2:$A$101,RANDBETWEEN(1,COUNTA(Palacsinták!$A$2:$A$101))))</f>
        <v/>
      </c>
      <c r="D442" t="str">
        <f ca="1">IF(A442="","",IF(INDEX(Palacsinták!$C$2:$C$101,MATCH(Vásárlás!C442,Palacsinták!$A$2:$A$101,0))-SUMIF(Vásárlás!$C$2:C441,C442,Vásárlás!$B$2:B441)&lt;=0,0,IF(INDEX(Palacsinták!$C$2:$C$101,MATCH(Vásárlás!C442,Palacsinták!$A$2:$A$101,0))-SUMIF(Vásárlás!$C$2:C441,C442,Vásárlás!$B$2:B441)&gt;=B442,B442*INDEX(Palacsinták!$B$2:$B$101,MATCH(Vásárlás!C442,Palacsinták!$A$2:$A$101,0)),(INDEX(Palacsinták!$C$2:$C$101,MATCH(Vásárlás!C442,Palacsinták!$A$2:$A$101,0))-SUMIF(Vásárlás!$C$2:C441,C442,Vásárlás!$B$2:B441))*INDEX(Palacsinták!$B$2:$B$101,MATCH(Vásárlás!C442,Palacsinták!$A$2:$A$101,0)))))</f>
        <v/>
      </c>
      <c r="E442" s="9" t="str">
        <f ca="1">IF(A442="","",IF(E441&gt;A442,E441,A442)+((D442/INDEX(Palacsinták!$B$2:$B$101,MATCH(Vásárlás!C442,Palacsinták!$A$2:$A$101,0)))*'Üzleti adatok'!$B$5*0.0000115740740740741))</f>
        <v/>
      </c>
    </row>
    <row r="443" spans="1:5" x14ac:dyDescent="0.25">
      <c r="A443" s="9" t="str">
        <f ca="1">IF(A442="","",IF(A442+'Üzleti adatok'!$B$3*60*0.0000115740740740741&gt;='Üzleti adatok'!$B$2,"",RANDBETWEEN(1,60*'Üzleti adatok'!$B$3)*0.0000115740740740741+A442))</f>
        <v/>
      </c>
      <c r="B443" t="str">
        <f ca="1">IF(A443="","",RANDBETWEEN(1,'Üzleti adatok'!$B$4))</f>
        <v/>
      </c>
      <c r="C443" t="str">
        <f ca="1">IF(A443="","",INDEX(Palacsinták!$A$2:$A$101,RANDBETWEEN(1,COUNTA(Palacsinták!$A$2:$A$101))))</f>
        <v/>
      </c>
      <c r="D443" t="str">
        <f ca="1">IF(A443="","",IF(INDEX(Palacsinták!$C$2:$C$101,MATCH(Vásárlás!C443,Palacsinták!$A$2:$A$101,0))-SUMIF(Vásárlás!$C$2:C442,C443,Vásárlás!$B$2:B442)&lt;=0,0,IF(INDEX(Palacsinták!$C$2:$C$101,MATCH(Vásárlás!C443,Palacsinták!$A$2:$A$101,0))-SUMIF(Vásárlás!$C$2:C442,C443,Vásárlás!$B$2:B442)&gt;=B443,B443*INDEX(Palacsinták!$B$2:$B$101,MATCH(Vásárlás!C443,Palacsinták!$A$2:$A$101,0)),(INDEX(Palacsinták!$C$2:$C$101,MATCH(Vásárlás!C443,Palacsinták!$A$2:$A$101,0))-SUMIF(Vásárlás!$C$2:C442,C443,Vásárlás!$B$2:B442))*INDEX(Palacsinták!$B$2:$B$101,MATCH(Vásárlás!C443,Palacsinták!$A$2:$A$101,0)))))</f>
        <v/>
      </c>
      <c r="E443" s="9" t="str">
        <f ca="1">IF(A443="","",IF(E442&gt;A443,E442,A443)+((D443/INDEX(Palacsinták!$B$2:$B$101,MATCH(Vásárlás!C443,Palacsinták!$A$2:$A$101,0)))*'Üzleti adatok'!$B$5*0.0000115740740740741))</f>
        <v/>
      </c>
    </row>
    <row r="444" spans="1:5" x14ac:dyDescent="0.25">
      <c r="A444" s="9" t="str">
        <f ca="1">IF(A443="","",IF(A443+'Üzleti adatok'!$B$3*60*0.0000115740740740741&gt;='Üzleti adatok'!$B$2,"",RANDBETWEEN(1,60*'Üzleti adatok'!$B$3)*0.0000115740740740741+A443))</f>
        <v/>
      </c>
      <c r="B444" t="str">
        <f ca="1">IF(A444="","",RANDBETWEEN(1,'Üzleti adatok'!$B$4))</f>
        <v/>
      </c>
      <c r="C444" t="str">
        <f ca="1">IF(A444="","",INDEX(Palacsinták!$A$2:$A$101,RANDBETWEEN(1,COUNTA(Palacsinták!$A$2:$A$101))))</f>
        <v/>
      </c>
      <c r="D444" t="str">
        <f ca="1">IF(A444="","",IF(INDEX(Palacsinták!$C$2:$C$101,MATCH(Vásárlás!C444,Palacsinták!$A$2:$A$101,0))-SUMIF(Vásárlás!$C$2:C443,C444,Vásárlás!$B$2:B443)&lt;=0,0,IF(INDEX(Palacsinták!$C$2:$C$101,MATCH(Vásárlás!C444,Palacsinták!$A$2:$A$101,0))-SUMIF(Vásárlás!$C$2:C443,C444,Vásárlás!$B$2:B443)&gt;=B444,B444*INDEX(Palacsinták!$B$2:$B$101,MATCH(Vásárlás!C444,Palacsinták!$A$2:$A$101,0)),(INDEX(Palacsinták!$C$2:$C$101,MATCH(Vásárlás!C444,Palacsinták!$A$2:$A$101,0))-SUMIF(Vásárlás!$C$2:C443,C444,Vásárlás!$B$2:B443))*INDEX(Palacsinták!$B$2:$B$101,MATCH(Vásárlás!C444,Palacsinták!$A$2:$A$101,0)))))</f>
        <v/>
      </c>
      <c r="E444" s="9" t="str">
        <f ca="1">IF(A444="","",IF(E443&gt;A444,E443,A444)+((D444/INDEX(Palacsinták!$B$2:$B$101,MATCH(Vásárlás!C444,Palacsinták!$A$2:$A$101,0)))*'Üzleti adatok'!$B$5*0.0000115740740740741))</f>
        <v/>
      </c>
    </row>
    <row r="445" spans="1:5" x14ac:dyDescent="0.25">
      <c r="A445" s="9" t="str">
        <f ca="1">IF(A444="","",IF(A444+'Üzleti adatok'!$B$3*60*0.0000115740740740741&gt;='Üzleti adatok'!$B$2,"",RANDBETWEEN(1,60*'Üzleti adatok'!$B$3)*0.0000115740740740741+A444))</f>
        <v/>
      </c>
      <c r="B445" t="str">
        <f ca="1">IF(A445="","",RANDBETWEEN(1,'Üzleti adatok'!$B$4))</f>
        <v/>
      </c>
      <c r="C445" t="str">
        <f ca="1">IF(A445="","",INDEX(Palacsinták!$A$2:$A$101,RANDBETWEEN(1,COUNTA(Palacsinták!$A$2:$A$101))))</f>
        <v/>
      </c>
      <c r="D445" t="str">
        <f ca="1">IF(A445="","",IF(INDEX(Palacsinták!$C$2:$C$101,MATCH(Vásárlás!C445,Palacsinták!$A$2:$A$101,0))-SUMIF(Vásárlás!$C$2:C444,C445,Vásárlás!$B$2:B444)&lt;=0,0,IF(INDEX(Palacsinták!$C$2:$C$101,MATCH(Vásárlás!C445,Palacsinták!$A$2:$A$101,0))-SUMIF(Vásárlás!$C$2:C444,C445,Vásárlás!$B$2:B444)&gt;=B445,B445*INDEX(Palacsinták!$B$2:$B$101,MATCH(Vásárlás!C445,Palacsinták!$A$2:$A$101,0)),(INDEX(Palacsinták!$C$2:$C$101,MATCH(Vásárlás!C445,Palacsinták!$A$2:$A$101,0))-SUMIF(Vásárlás!$C$2:C444,C445,Vásárlás!$B$2:B444))*INDEX(Palacsinták!$B$2:$B$101,MATCH(Vásárlás!C445,Palacsinták!$A$2:$A$101,0)))))</f>
        <v/>
      </c>
      <c r="E445" s="9" t="str">
        <f ca="1">IF(A445="","",IF(E444&gt;A445,E444,A445)+((D445/INDEX(Palacsinták!$B$2:$B$101,MATCH(Vásárlás!C445,Palacsinták!$A$2:$A$101,0)))*'Üzleti adatok'!$B$5*0.0000115740740740741))</f>
        <v/>
      </c>
    </row>
    <row r="446" spans="1:5" x14ac:dyDescent="0.25">
      <c r="A446" s="9" t="str">
        <f ca="1">IF(A445="","",IF(A445+'Üzleti adatok'!$B$3*60*0.0000115740740740741&gt;='Üzleti adatok'!$B$2,"",RANDBETWEEN(1,60*'Üzleti adatok'!$B$3)*0.0000115740740740741+A445))</f>
        <v/>
      </c>
      <c r="B446" t="str">
        <f ca="1">IF(A446="","",RANDBETWEEN(1,'Üzleti adatok'!$B$4))</f>
        <v/>
      </c>
      <c r="C446" t="str">
        <f ca="1">IF(A446="","",INDEX(Palacsinták!$A$2:$A$101,RANDBETWEEN(1,COUNTA(Palacsinták!$A$2:$A$101))))</f>
        <v/>
      </c>
      <c r="D446" t="str">
        <f ca="1">IF(A446="","",IF(INDEX(Palacsinták!$C$2:$C$101,MATCH(Vásárlás!C446,Palacsinták!$A$2:$A$101,0))-SUMIF(Vásárlás!$C$2:C445,C446,Vásárlás!$B$2:B445)&lt;=0,0,IF(INDEX(Palacsinták!$C$2:$C$101,MATCH(Vásárlás!C446,Palacsinták!$A$2:$A$101,0))-SUMIF(Vásárlás!$C$2:C445,C446,Vásárlás!$B$2:B445)&gt;=B446,B446*INDEX(Palacsinták!$B$2:$B$101,MATCH(Vásárlás!C446,Palacsinták!$A$2:$A$101,0)),(INDEX(Palacsinták!$C$2:$C$101,MATCH(Vásárlás!C446,Palacsinták!$A$2:$A$101,0))-SUMIF(Vásárlás!$C$2:C445,C446,Vásárlás!$B$2:B445))*INDEX(Palacsinták!$B$2:$B$101,MATCH(Vásárlás!C446,Palacsinták!$A$2:$A$101,0)))))</f>
        <v/>
      </c>
      <c r="E446" s="9" t="str">
        <f ca="1">IF(A446="","",IF(E445&gt;A446,E445,A446)+((D446/INDEX(Palacsinták!$B$2:$B$101,MATCH(Vásárlás!C446,Palacsinták!$A$2:$A$101,0)))*'Üzleti adatok'!$B$5*0.0000115740740740741))</f>
        <v/>
      </c>
    </row>
    <row r="447" spans="1:5" x14ac:dyDescent="0.25">
      <c r="A447" s="9" t="str">
        <f ca="1">IF(A446="","",IF(A446+'Üzleti adatok'!$B$3*60*0.0000115740740740741&gt;='Üzleti adatok'!$B$2,"",RANDBETWEEN(1,60*'Üzleti adatok'!$B$3)*0.0000115740740740741+A446))</f>
        <v/>
      </c>
      <c r="B447" t="str">
        <f ca="1">IF(A447="","",RANDBETWEEN(1,'Üzleti adatok'!$B$4))</f>
        <v/>
      </c>
      <c r="C447" t="str">
        <f ca="1">IF(A447="","",INDEX(Palacsinták!$A$2:$A$101,RANDBETWEEN(1,COUNTA(Palacsinták!$A$2:$A$101))))</f>
        <v/>
      </c>
      <c r="D447" t="str">
        <f ca="1">IF(A447="","",IF(INDEX(Palacsinták!$C$2:$C$101,MATCH(Vásárlás!C447,Palacsinták!$A$2:$A$101,0))-SUMIF(Vásárlás!$C$2:C446,C447,Vásárlás!$B$2:B446)&lt;=0,0,IF(INDEX(Palacsinták!$C$2:$C$101,MATCH(Vásárlás!C447,Palacsinták!$A$2:$A$101,0))-SUMIF(Vásárlás!$C$2:C446,C447,Vásárlás!$B$2:B446)&gt;=B447,B447*INDEX(Palacsinták!$B$2:$B$101,MATCH(Vásárlás!C447,Palacsinták!$A$2:$A$101,0)),(INDEX(Palacsinták!$C$2:$C$101,MATCH(Vásárlás!C447,Palacsinták!$A$2:$A$101,0))-SUMIF(Vásárlás!$C$2:C446,C447,Vásárlás!$B$2:B446))*INDEX(Palacsinták!$B$2:$B$101,MATCH(Vásárlás!C447,Palacsinták!$A$2:$A$101,0)))))</f>
        <v/>
      </c>
      <c r="E447" s="9" t="str">
        <f ca="1">IF(A447="","",IF(E446&gt;A447,E446,A447)+((D447/INDEX(Palacsinták!$B$2:$B$101,MATCH(Vásárlás!C447,Palacsinták!$A$2:$A$101,0)))*'Üzleti adatok'!$B$5*0.0000115740740740741))</f>
        <v/>
      </c>
    </row>
    <row r="448" spans="1:5" x14ac:dyDescent="0.25">
      <c r="A448" s="9" t="str">
        <f ca="1">IF(A447="","",IF(A447+'Üzleti adatok'!$B$3*60*0.0000115740740740741&gt;='Üzleti adatok'!$B$2,"",RANDBETWEEN(1,60*'Üzleti adatok'!$B$3)*0.0000115740740740741+A447))</f>
        <v/>
      </c>
      <c r="B448" t="str">
        <f ca="1">IF(A448="","",RANDBETWEEN(1,'Üzleti adatok'!$B$4))</f>
        <v/>
      </c>
      <c r="C448" t="str">
        <f ca="1">IF(A448="","",INDEX(Palacsinták!$A$2:$A$101,RANDBETWEEN(1,COUNTA(Palacsinták!$A$2:$A$101))))</f>
        <v/>
      </c>
      <c r="D448" t="str">
        <f ca="1">IF(A448="","",IF(INDEX(Palacsinták!$C$2:$C$101,MATCH(Vásárlás!C448,Palacsinták!$A$2:$A$101,0))-SUMIF(Vásárlás!$C$2:C447,C448,Vásárlás!$B$2:B447)&lt;=0,0,IF(INDEX(Palacsinták!$C$2:$C$101,MATCH(Vásárlás!C448,Palacsinták!$A$2:$A$101,0))-SUMIF(Vásárlás!$C$2:C447,C448,Vásárlás!$B$2:B447)&gt;=B448,B448*INDEX(Palacsinták!$B$2:$B$101,MATCH(Vásárlás!C448,Palacsinták!$A$2:$A$101,0)),(INDEX(Palacsinták!$C$2:$C$101,MATCH(Vásárlás!C448,Palacsinták!$A$2:$A$101,0))-SUMIF(Vásárlás!$C$2:C447,C448,Vásárlás!$B$2:B447))*INDEX(Palacsinták!$B$2:$B$101,MATCH(Vásárlás!C448,Palacsinták!$A$2:$A$101,0)))))</f>
        <v/>
      </c>
      <c r="E448" s="9" t="str">
        <f ca="1">IF(A448="","",IF(E447&gt;A448,E447,A448)+((D448/INDEX(Palacsinták!$B$2:$B$101,MATCH(Vásárlás!C448,Palacsinták!$A$2:$A$101,0)))*'Üzleti adatok'!$B$5*0.0000115740740740741))</f>
        <v/>
      </c>
    </row>
    <row r="449" spans="1:5" x14ac:dyDescent="0.25">
      <c r="A449" s="9" t="str">
        <f ca="1">IF(A448="","",IF(A448+'Üzleti adatok'!$B$3*60*0.0000115740740740741&gt;='Üzleti adatok'!$B$2,"",RANDBETWEEN(1,60*'Üzleti adatok'!$B$3)*0.0000115740740740741+A448))</f>
        <v/>
      </c>
      <c r="B449" t="str">
        <f ca="1">IF(A449="","",RANDBETWEEN(1,'Üzleti adatok'!$B$4))</f>
        <v/>
      </c>
      <c r="C449" t="str">
        <f ca="1">IF(A449="","",INDEX(Palacsinták!$A$2:$A$101,RANDBETWEEN(1,COUNTA(Palacsinták!$A$2:$A$101))))</f>
        <v/>
      </c>
      <c r="D449" t="str">
        <f ca="1">IF(A449="","",IF(INDEX(Palacsinták!$C$2:$C$101,MATCH(Vásárlás!C449,Palacsinták!$A$2:$A$101,0))-SUMIF(Vásárlás!$C$2:C448,C449,Vásárlás!$B$2:B448)&lt;=0,0,IF(INDEX(Palacsinták!$C$2:$C$101,MATCH(Vásárlás!C449,Palacsinták!$A$2:$A$101,0))-SUMIF(Vásárlás!$C$2:C448,C449,Vásárlás!$B$2:B448)&gt;=B449,B449*INDEX(Palacsinták!$B$2:$B$101,MATCH(Vásárlás!C449,Palacsinták!$A$2:$A$101,0)),(INDEX(Palacsinták!$C$2:$C$101,MATCH(Vásárlás!C449,Palacsinták!$A$2:$A$101,0))-SUMIF(Vásárlás!$C$2:C448,C449,Vásárlás!$B$2:B448))*INDEX(Palacsinták!$B$2:$B$101,MATCH(Vásárlás!C449,Palacsinták!$A$2:$A$101,0)))))</f>
        <v/>
      </c>
      <c r="E449" s="9" t="str">
        <f ca="1">IF(A449="","",IF(E448&gt;A449,E448,A449)+((D449/INDEX(Palacsinták!$B$2:$B$101,MATCH(Vásárlás!C449,Palacsinták!$A$2:$A$101,0)))*'Üzleti adatok'!$B$5*0.0000115740740740741))</f>
        <v/>
      </c>
    </row>
    <row r="450" spans="1:5" x14ac:dyDescent="0.25">
      <c r="A450" s="9" t="str">
        <f ca="1">IF(A449="","",IF(A449+'Üzleti adatok'!$B$3*60*0.0000115740740740741&gt;='Üzleti adatok'!$B$2,"",RANDBETWEEN(1,60*'Üzleti adatok'!$B$3)*0.0000115740740740741+A449))</f>
        <v/>
      </c>
      <c r="B450" t="str">
        <f ca="1">IF(A450="","",RANDBETWEEN(1,'Üzleti adatok'!$B$4))</f>
        <v/>
      </c>
      <c r="C450" t="str">
        <f ca="1">IF(A450="","",INDEX(Palacsinták!$A$2:$A$101,RANDBETWEEN(1,COUNTA(Palacsinták!$A$2:$A$101))))</f>
        <v/>
      </c>
      <c r="D450" t="str">
        <f ca="1">IF(A450="","",IF(INDEX(Palacsinták!$C$2:$C$101,MATCH(Vásárlás!C450,Palacsinták!$A$2:$A$101,0))-SUMIF(Vásárlás!$C$2:C449,C450,Vásárlás!$B$2:B449)&lt;=0,0,IF(INDEX(Palacsinták!$C$2:$C$101,MATCH(Vásárlás!C450,Palacsinták!$A$2:$A$101,0))-SUMIF(Vásárlás!$C$2:C449,C450,Vásárlás!$B$2:B449)&gt;=B450,B450*INDEX(Palacsinták!$B$2:$B$101,MATCH(Vásárlás!C450,Palacsinták!$A$2:$A$101,0)),(INDEX(Palacsinták!$C$2:$C$101,MATCH(Vásárlás!C450,Palacsinták!$A$2:$A$101,0))-SUMIF(Vásárlás!$C$2:C449,C450,Vásárlás!$B$2:B449))*INDEX(Palacsinták!$B$2:$B$101,MATCH(Vásárlás!C450,Palacsinták!$A$2:$A$101,0)))))</f>
        <v/>
      </c>
      <c r="E450" s="9" t="str">
        <f ca="1">IF(A450="","",IF(E449&gt;A450,E449,A450)+((D450/INDEX(Palacsinták!$B$2:$B$101,MATCH(Vásárlás!C450,Palacsinták!$A$2:$A$101,0)))*'Üzleti adatok'!$B$5*0.0000115740740740741))</f>
        <v/>
      </c>
    </row>
    <row r="451" spans="1:5" x14ac:dyDescent="0.25">
      <c r="A451" s="9" t="str">
        <f ca="1">IF(A450="","",IF(A450+'Üzleti adatok'!$B$3*60*0.0000115740740740741&gt;='Üzleti adatok'!$B$2,"",RANDBETWEEN(1,60*'Üzleti adatok'!$B$3)*0.0000115740740740741+A450))</f>
        <v/>
      </c>
      <c r="B451" t="str">
        <f ca="1">IF(A451="","",RANDBETWEEN(1,'Üzleti adatok'!$B$4))</f>
        <v/>
      </c>
      <c r="C451" t="str">
        <f ca="1">IF(A451="","",INDEX(Palacsinták!$A$2:$A$101,RANDBETWEEN(1,COUNTA(Palacsinták!$A$2:$A$101))))</f>
        <v/>
      </c>
      <c r="D451" t="str">
        <f ca="1">IF(A451="","",IF(INDEX(Palacsinták!$C$2:$C$101,MATCH(Vásárlás!C451,Palacsinták!$A$2:$A$101,0))-SUMIF(Vásárlás!$C$2:C450,C451,Vásárlás!$B$2:B450)&lt;=0,0,IF(INDEX(Palacsinták!$C$2:$C$101,MATCH(Vásárlás!C451,Palacsinták!$A$2:$A$101,0))-SUMIF(Vásárlás!$C$2:C450,C451,Vásárlás!$B$2:B450)&gt;=B451,B451*INDEX(Palacsinták!$B$2:$B$101,MATCH(Vásárlás!C451,Palacsinták!$A$2:$A$101,0)),(INDEX(Palacsinták!$C$2:$C$101,MATCH(Vásárlás!C451,Palacsinták!$A$2:$A$101,0))-SUMIF(Vásárlás!$C$2:C450,C451,Vásárlás!$B$2:B450))*INDEX(Palacsinták!$B$2:$B$101,MATCH(Vásárlás!C451,Palacsinták!$A$2:$A$101,0)))))</f>
        <v/>
      </c>
      <c r="E451" s="9" t="str">
        <f ca="1">IF(A451="","",IF(E450&gt;A451,E450,A451)+((D451/INDEX(Palacsinták!$B$2:$B$101,MATCH(Vásárlás!C451,Palacsinták!$A$2:$A$101,0)))*'Üzleti adatok'!$B$5*0.0000115740740740741))</f>
        <v/>
      </c>
    </row>
    <row r="452" spans="1:5" x14ac:dyDescent="0.25">
      <c r="A452" s="9" t="str">
        <f ca="1">IF(A451="","",IF(A451+'Üzleti adatok'!$B$3*60*0.0000115740740740741&gt;='Üzleti adatok'!$B$2,"",RANDBETWEEN(1,60*'Üzleti adatok'!$B$3)*0.0000115740740740741+A451))</f>
        <v/>
      </c>
      <c r="B452" t="str">
        <f ca="1">IF(A452="","",RANDBETWEEN(1,'Üzleti adatok'!$B$4))</f>
        <v/>
      </c>
      <c r="C452" t="str">
        <f ca="1">IF(A452="","",INDEX(Palacsinták!$A$2:$A$101,RANDBETWEEN(1,COUNTA(Palacsinták!$A$2:$A$101))))</f>
        <v/>
      </c>
      <c r="D452" t="str">
        <f ca="1">IF(A452="","",IF(INDEX(Palacsinták!$C$2:$C$101,MATCH(Vásárlás!C452,Palacsinták!$A$2:$A$101,0))-SUMIF(Vásárlás!$C$2:C451,C452,Vásárlás!$B$2:B451)&lt;=0,0,IF(INDEX(Palacsinták!$C$2:$C$101,MATCH(Vásárlás!C452,Palacsinták!$A$2:$A$101,0))-SUMIF(Vásárlás!$C$2:C451,C452,Vásárlás!$B$2:B451)&gt;=B452,B452*INDEX(Palacsinták!$B$2:$B$101,MATCH(Vásárlás!C452,Palacsinták!$A$2:$A$101,0)),(INDEX(Palacsinták!$C$2:$C$101,MATCH(Vásárlás!C452,Palacsinták!$A$2:$A$101,0))-SUMIF(Vásárlás!$C$2:C451,C452,Vásárlás!$B$2:B451))*INDEX(Palacsinták!$B$2:$B$101,MATCH(Vásárlás!C452,Palacsinták!$A$2:$A$101,0)))))</f>
        <v/>
      </c>
      <c r="E452" s="9" t="str">
        <f ca="1">IF(A452="","",IF(E451&gt;A452,E451,A452)+((D452/INDEX(Palacsinták!$B$2:$B$101,MATCH(Vásárlás!C452,Palacsinták!$A$2:$A$101,0)))*'Üzleti adatok'!$B$5*0.0000115740740740741))</f>
        <v/>
      </c>
    </row>
    <row r="453" spans="1:5" x14ac:dyDescent="0.25">
      <c r="A453" s="9" t="str">
        <f ca="1">IF(A452="","",IF(A452+'Üzleti adatok'!$B$3*60*0.0000115740740740741&gt;='Üzleti adatok'!$B$2,"",RANDBETWEEN(1,60*'Üzleti adatok'!$B$3)*0.0000115740740740741+A452))</f>
        <v/>
      </c>
      <c r="B453" t="str">
        <f ca="1">IF(A453="","",RANDBETWEEN(1,'Üzleti adatok'!$B$4))</f>
        <v/>
      </c>
      <c r="C453" t="str">
        <f ca="1">IF(A453="","",INDEX(Palacsinták!$A$2:$A$101,RANDBETWEEN(1,COUNTA(Palacsinták!$A$2:$A$101))))</f>
        <v/>
      </c>
      <c r="D453" t="str">
        <f ca="1">IF(A453="","",IF(INDEX(Palacsinták!$C$2:$C$101,MATCH(Vásárlás!C453,Palacsinták!$A$2:$A$101,0))-SUMIF(Vásárlás!$C$2:C452,C453,Vásárlás!$B$2:B452)&lt;=0,0,IF(INDEX(Palacsinták!$C$2:$C$101,MATCH(Vásárlás!C453,Palacsinták!$A$2:$A$101,0))-SUMIF(Vásárlás!$C$2:C452,C453,Vásárlás!$B$2:B452)&gt;=B453,B453*INDEX(Palacsinták!$B$2:$B$101,MATCH(Vásárlás!C453,Palacsinták!$A$2:$A$101,0)),(INDEX(Palacsinták!$C$2:$C$101,MATCH(Vásárlás!C453,Palacsinták!$A$2:$A$101,0))-SUMIF(Vásárlás!$C$2:C452,C453,Vásárlás!$B$2:B452))*INDEX(Palacsinták!$B$2:$B$101,MATCH(Vásárlás!C453,Palacsinták!$A$2:$A$101,0)))))</f>
        <v/>
      </c>
      <c r="E453" s="9" t="str">
        <f ca="1">IF(A453="","",IF(E452&gt;A453,E452,A453)+((D453/INDEX(Palacsinták!$B$2:$B$101,MATCH(Vásárlás!C453,Palacsinták!$A$2:$A$101,0)))*'Üzleti adatok'!$B$5*0.0000115740740740741))</f>
        <v/>
      </c>
    </row>
    <row r="454" spans="1:5" x14ac:dyDescent="0.25">
      <c r="A454" s="9" t="str">
        <f ca="1">IF(A453="","",IF(A453+'Üzleti adatok'!$B$3*60*0.0000115740740740741&gt;='Üzleti adatok'!$B$2,"",RANDBETWEEN(1,60*'Üzleti adatok'!$B$3)*0.0000115740740740741+A453))</f>
        <v/>
      </c>
      <c r="B454" t="str">
        <f ca="1">IF(A454="","",RANDBETWEEN(1,'Üzleti adatok'!$B$4))</f>
        <v/>
      </c>
      <c r="C454" t="str">
        <f ca="1">IF(A454="","",INDEX(Palacsinták!$A$2:$A$101,RANDBETWEEN(1,COUNTA(Palacsinták!$A$2:$A$101))))</f>
        <v/>
      </c>
      <c r="D454" t="str">
        <f ca="1">IF(A454="","",IF(INDEX(Palacsinták!$C$2:$C$101,MATCH(Vásárlás!C454,Palacsinták!$A$2:$A$101,0))-SUMIF(Vásárlás!$C$2:C453,C454,Vásárlás!$B$2:B453)&lt;=0,0,IF(INDEX(Palacsinták!$C$2:$C$101,MATCH(Vásárlás!C454,Palacsinták!$A$2:$A$101,0))-SUMIF(Vásárlás!$C$2:C453,C454,Vásárlás!$B$2:B453)&gt;=B454,B454*INDEX(Palacsinták!$B$2:$B$101,MATCH(Vásárlás!C454,Palacsinták!$A$2:$A$101,0)),(INDEX(Palacsinták!$C$2:$C$101,MATCH(Vásárlás!C454,Palacsinták!$A$2:$A$101,0))-SUMIF(Vásárlás!$C$2:C453,C454,Vásárlás!$B$2:B453))*INDEX(Palacsinták!$B$2:$B$101,MATCH(Vásárlás!C454,Palacsinták!$A$2:$A$101,0)))))</f>
        <v/>
      </c>
      <c r="E454" s="9" t="str">
        <f ca="1">IF(A454="","",IF(E453&gt;A454,E453,A454)+((D454/INDEX(Palacsinták!$B$2:$B$101,MATCH(Vásárlás!C454,Palacsinták!$A$2:$A$101,0)))*'Üzleti adatok'!$B$5*0.0000115740740740741))</f>
        <v/>
      </c>
    </row>
    <row r="455" spans="1:5" x14ac:dyDescent="0.25">
      <c r="A455" s="9" t="str">
        <f ca="1">IF(A454="","",IF(A454+'Üzleti adatok'!$B$3*60*0.0000115740740740741&gt;='Üzleti adatok'!$B$2,"",RANDBETWEEN(1,60*'Üzleti adatok'!$B$3)*0.0000115740740740741+A454))</f>
        <v/>
      </c>
      <c r="B455" t="str">
        <f ca="1">IF(A455="","",RANDBETWEEN(1,'Üzleti adatok'!$B$4))</f>
        <v/>
      </c>
      <c r="C455" t="str">
        <f ca="1">IF(A455="","",INDEX(Palacsinták!$A$2:$A$101,RANDBETWEEN(1,COUNTA(Palacsinták!$A$2:$A$101))))</f>
        <v/>
      </c>
      <c r="D455" t="str">
        <f ca="1">IF(A455="","",IF(INDEX(Palacsinták!$C$2:$C$101,MATCH(Vásárlás!C455,Palacsinták!$A$2:$A$101,0))-SUMIF(Vásárlás!$C$2:C454,C455,Vásárlás!$B$2:B454)&lt;=0,0,IF(INDEX(Palacsinták!$C$2:$C$101,MATCH(Vásárlás!C455,Palacsinták!$A$2:$A$101,0))-SUMIF(Vásárlás!$C$2:C454,C455,Vásárlás!$B$2:B454)&gt;=B455,B455*INDEX(Palacsinták!$B$2:$B$101,MATCH(Vásárlás!C455,Palacsinták!$A$2:$A$101,0)),(INDEX(Palacsinták!$C$2:$C$101,MATCH(Vásárlás!C455,Palacsinták!$A$2:$A$101,0))-SUMIF(Vásárlás!$C$2:C454,C455,Vásárlás!$B$2:B454))*INDEX(Palacsinták!$B$2:$B$101,MATCH(Vásárlás!C455,Palacsinták!$A$2:$A$101,0)))))</f>
        <v/>
      </c>
      <c r="E455" s="9" t="str">
        <f ca="1">IF(A455="","",IF(E454&gt;A455,E454,A455)+((D455/INDEX(Palacsinták!$B$2:$B$101,MATCH(Vásárlás!C455,Palacsinták!$A$2:$A$101,0)))*'Üzleti adatok'!$B$5*0.0000115740740740741))</f>
        <v/>
      </c>
    </row>
    <row r="456" spans="1:5" x14ac:dyDescent="0.25">
      <c r="A456" s="9" t="str">
        <f ca="1">IF(A455="","",IF(A455+'Üzleti adatok'!$B$3*60*0.0000115740740740741&gt;='Üzleti adatok'!$B$2,"",RANDBETWEEN(1,60*'Üzleti adatok'!$B$3)*0.0000115740740740741+A455))</f>
        <v/>
      </c>
      <c r="B456" t="str">
        <f ca="1">IF(A456="","",RANDBETWEEN(1,'Üzleti adatok'!$B$4))</f>
        <v/>
      </c>
      <c r="C456" t="str">
        <f ca="1">IF(A456="","",INDEX(Palacsinták!$A$2:$A$101,RANDBETWEEN(1,COUNTA(Palacsinták!$A$2:$A$101))))</f>
        <v/>
      </c>
      <c r="D456" t="str">
        <f ca="1">IF(A456="","",IF(INDEX(Palacsinták!$C$2:$C$101,MATCH(Vásárlás!C456,Palacsinták!$A$2:$A$101,0))-SUMIF(Vásárlás!$C$2:C455,C456,Vásárlás!$B$2:B455)&lt;=0,0,IF(INDEX(Palacsinták!$C$2:$C$101,MATCH(Vásárlás!C456,Palacsinták!$A$2:$A$101,0))-SUMIF(Vásárlás!$C$2:C455,C456,Vásárlás!$B$2:B455)&gt;=B456,B456*INDEX(Palacsinták!$B$2:$B$101,MATCH(Vásárlás!C456,Palacsinták!$A$2:$A$101,0)),(INDEX(Palacsinták!$C$2:$C$101,MATCH(Vásárlás!C456,Palacsinták!$A$2:$A$101,0))-SUMIF(Vásárlás!$C$2:C455,C456,Vásárlás!$B$2:B455))*INDEX(Palacsinták!$B$2:$B$101,MATCH(Vásárlás!C456,Palacsinták!$A$2:$A$101,0)))))</f>
        <v/>
      </c>
      <c r="E456" s="9" t="str">
        <f ca="1">IF(A456="","",IF(E455&gt;A456,E455,A456)+((D456/INDEX(Palacsinták!$B$2:$B$101,MATCH(Vásárlás!C456,Palacsinták!$A$2:$A$101,0)))*'Üzleti adatok'!$B$5*0.0000115740740740741))</f>
        <v/>
      </c>
    </row>
    <row r="457" spans="1:5" x14ac:dyDescent="0.25">
      <c r="A457" s="9" t="str">
        <f ca="1">IF(A456="","",IF(A456+'Üzleti adatok'!$B$3*60*0.0000115740740740741&gt;='Üzleti adatok'!$B$2,"",RANDBETWEEN(1,60*'Üzleti adatok'!$B$3)*0.0000115740740740741+A456))</f>
        <v/>
      </c>
      <c r="B457" t="str">
        <f ca="1">IF(A457="","",RANDBETWEEN(1,'Üzleti adatok'!$B$4))</f>
        <v/>
      </c>
      <c r="C457" t="str">
        <f ca="1">IF(A457="","",INDEX(Palacsinták!$A$2:$A$101,RANDBETWEEN(1,COUNTA(Palacsinták!$A$2:$A$101))))</f>
        <v/>
      </c>
      <c r="D457" t="str">
        <f ca="1">IF(A457="","",IF(INDEX(Palacsinták!$C$2:$C$101,MATCH(Vásárlás!C457,Palacsinták!$A$2:$A$101,0))-SUMIF(Vásárlás!$C$2:C456,C457,Vásárlás!$B$2:B456)&lt;=0,0,IF(INDEX(Palacsinták!$C$2:$C$101,MATCH(Vásárlás!C457,Palacsinták!$A$2:$A$101,0))-SUMIF(Vásárlás!$C$2:C456,C457,Vásárlás!$B$2:B456)&gt;=B457,B457*INDEX(Palacsinták!$B$2:$B$101,MATCH(Vásárlás!C457,Palacsinták!$A$2:$A$101,0)),(INDEX(Palacsinták!$C$2:$C$101,MATCH(Vásárlás!C457,Palacsinták!$A$2:$A$101,0))-SUMIF(Vásárlás!$C$2:C456,C457,Vásárlás!$B$2:B456))*INDEX(Palacsinták!$B$2:$B$101,MATCH(Vásárlás!C457,Palacsinták!$A$2:$A$101,0)))))</f>
        <v/>
      </c>
      <c r="E457" s="9" t="str">
        <f ca="1">IF(A457="","",IF(E456&gt;A457,E456,A457)+((D457/INDEX(Palacsinták!$B$2:$B$101,MATCH(Vásárlás!C457,Palacsinták!$A$2:$A$101,0)))*'Üzleti adatok'!$B$5*0.0000115740740740741))</f>
        <v/>
      </c>
    </row>
    <row r="458" spans="1:5" x14ac:dyDescent="0.25">
      <c r="A458" s="9" t="str">
        <f ca="1">IF(A457="","",IF(A457+'Üzleti adatok'!$B$3*60*0.0000115740740740741&gt;='Üzleti adatok'!$B$2,"",RANDBETWEEN(1,60*'Üzleti adatok'!$B$3)*0.0000115740740740741+A457))</f>
        <v/>
      </c>
      <c r="B458" t="str">
        <f ca="1">IF(A458="","",RANDBETWEEN(1,'Üzleti adatok'!$B$4))</f>
        <v/>
      </c>
      <c r="C458" t="str">
        <f ca="1">IF(A458="","",INDEX(Palacsinták!$A$2:$A$101,RANDBETWEEN(1,COUNTA(Palacsinták!$A$2:$A$101))))</f>
        <v/>
      </c>
      <c r="D458" t="str">
        <f ca="1">IF(A458="","",IF(INDEX(Palacsinták!$C$2:$C$101,MATCH(Vásárlás!C458,Palacsinták!$A$2:$A$101,0))-SUMIF(Vásárlás!$C$2:C457,C458,Vásárlás!$B$2:B457)&lt;=0,0,IF(INDEX(Palacsinták!$C$2:$C$101,MATCH(Vásárlás!C458,Palacsinták!$A$2:$A$101,0))-SUMIF(Vásárlás!$C$2:C457,C458,Vásárlás!$B$2:B457)&gt;=B458,B458*INDEX(Palacsinták!$B$2:$B$101,MATCH(Vásárlás!C458,Palacsinták!$A$2:$A$101,0)),(INDEX(Palacsinták!$C$2:$C$101,MATCH(Vásárlás!C458,Palacsinták!$A$2:$A$101,0))-SUMIF(Vásárlás!$C$2:C457,C458,Vásárlás!$B$2:B457))*INDEX(Palacsinták!$B$2:$B$101,MATCH(Vásárlás!C458,Palacsinták!$A$2:$A$101,0)))))</f>
        <v/>
      </c>
      <c r="E458" s="9" t="str">
        <f ca="1">IF(A458="","",IF(E457&gt;A458,E457,A458)+((D458/INDEX(Palacsinták!$B$2:$B$101,MATCH(Vásárlás!C458,Palacsinták!$A$2:$A$101,0)))*'Üzleti adatok'!$B$5*0.0000115740740740741))</f>
        <v/>
      </c>
    </row>
    <row r="459" spans="1:5" x14ac:dyDescent="0.25">
      <c r="A459" s="9" t="str">
        <f ca="1">IF(A458="","",IF(A458+'Üzleti adatok'!$B$3*60*0.0000115740740740741&gt;='Üzleti adatok'!$B$2,"",RANDBETWEEN(1,60*'Üzleti adatok'!$B$3)*0.0000115740740740741+A458))</f>
        <v/>
      </c>
      <c r="B459" t="str">
        <f ca="1">IF(A459="","",RANDBETWEEN(1,'Üzleti adatok'!$B$4))</f>
        <v/>
      </c>
      <c r="C459" t="str">
        <f ca="1">IF(A459="","",INDEX(Palacsinták!$A$2:$A$101,RANDBETWEEN(1,COUNTA(Palacsinták!$A$2:$A$101))))</f>
        <v/>
      </c>
      <c r="D459" t="str">
        <f ca="1">IF(A459="","",IF(INDEX(Palacsinták!$C$2:$C$101,MATCH(Vásárlás!C459,Palacsinták!$A$2:$A$101,0))-SUMIF(Vásárlás!$C$2:C458,C459,Vásárlás!$B$2:B458)&lt;=0,0,IF(INDEX(Palacsinták!$C$2:$C$101,MATCH(Vásárlás!C459,Palacsinták!$A$2:$A$101,0))-SUMIF(Vásárlás!$C$2:C458,C459,Vásárlás!$B$2:B458)&gt;=B459,B459*INDEX(Palacsinták!$B$2:$B$101,MATCH(Vásárlás!C459,Palacsinták!$A$2:$A$101,0)),(INDEX(Palacsinták!$C$2:$C$101,MATCH(Vásárlás!C459,Palacsinták!$A$2:$A$101,0))-SUMIF(Vásárlás!$C$2:C458,C459,Vásárlás!$B$2:B458))*INDEX(Palacsinták!$B$2:$B$101,MATCH(Vásárlás!C459,Palacsinták!$A$2:$A$101,0)))))</f>
        <v/>
      </c>
      <c r="E459" s="9" t="str">
        <f ca="1">IF(A459="","",IF(E458&gt;A459,E458,A459)+((D459/INDEX(Palacsinták!$B$2:$B$101,MATCH(Vásárlás!C459,Palacsinták!$A$2:$A$101,0)))*'Üzleti adatok'!$B$5*0.0000115740740740741))</f>
        <v/>
      </c>
    </row>
    <row r="460" spans="1:5" x14ac:dyDescent="0.25">
      <c r="A460" s="9" t="str">
        <f ca="1">IF(A459="","",IF(A459+'Üzleti adatok'!$B$3*60*0.0000115740740740741&gt;='Üzleti adatok'!$B$2,"",RANDBETWEEN(1,60*'Üzleti adatok'!$B$3)*0.0000115740740740741+A459))</f>
        <v/>
      </c>
      <c r="B460" t="str">
        <f ca="1">IF(A460="","",RANDBETWEEN(1,'Üzleti adatok'!$B$4))</f>
        <v/>
      </c>
      <c r="C460" t="str">
        <f ca="1">IF(A460="","",INDEX(Palacsinták!$A$2:$A$101,RANDBETWEEN(1,COUNTA(Palacsinták!$A$2:$A$101))))</f>
        <v/>
      </c>
      <c r="D460" t="str">
        <f ca="1">IF(A460="","",IF(INDEX(Palacsinták!$C$2:$C$101,MATCH(Vásárlás!C460,Palacsinták!$A$2:$A$101,0))-SUMIF(Vásárlás!$C$2:C459,C460,Vásárlás!$B$2:B459)&lt;=0,0,IF(INDEX(Palacsinták!$C$2:$C$101,MATCH(Vásárlás!C460,Palacsinták!$A$2:$A$101,0))-SUMIF(Vásárlás!$C$2:C459,C460,Vásárlás!$B$2:B459)&gt;=B460,B460*INDEX(Palacsinták!$B$2:$B$101,MATCH(Vásárlás!C460,Palacsinták!$A$2:$A$101,0)),(INDEX(Palacsinták!$C$2:$C$101,MATCH(Vásárlás!C460,Palacsinták!$A$2:$A$101,0))-SUMIF(Vásárlás!$C$2:C459,C460,Vásárlás!$B$2:B459))*INDEX(Palacsinták!$B$2:$B$101,MATCH(Vásárlás!C460,Palacsinták!$A$2:$A$101,0)))))</f>
        <v/>
      </c>
      <c r="E460" s="9" t="str">
        <f ca="1">IF(A460="","",IF(E459&gt;A460,E459,A460)+((D460/INDEX(Palacsinták!$B$2:$B$101,MATCH(Vásárlás!C460,Palacsinták!$A$2:$A$101,0)))*'Üzleti adatok'!$B$5*0.0000115740740740741))</f>
        <v/>
      </c>
    </row>
    <row r="461" spans="1:5" x14ac:dyDescent="0.25">
      <c r="A461" s="9" t="str">
        <f ca="1">IF(A460="","",IF(A460+'Üzleti adatok'!$B$3*60*0.0000115740740740741&gt;='Üzleti adatok'!$B$2,"",RANDBETWEEN(1,60*'Üzleti adatok'!$B$3)*0.0000115740740740741+A460))</f>
        <v/>
      </c>
      <c r="B461" t="str">
        <f ca="1">IF(A461="","",RANDBETWEEN(1,'Üzleti adatok'!$B$4))</f>
        <v/>
      </c>
      <c r="C461" t="str">
        <f ca="1">IF(A461="","",INDEX(Palacsinták!$A$2:$A$101,RANDBETWEEN(1,COUNTA(Palacsinták!$A$2:$A$101))))</f>
        <v/>
      </c>
      <c r="D461" t="str">
        <f ca="1">IF(A461="","",IF(INDEX(Palacsinták!$C$2:$C$101,MATCH(Vásárlás!C461,Palacsinták!$A$2:$A$101,0))-SUMIF(Vásárlás!$C$2:C460,C461,Vásárlás!$B$2:B460)&lt;=0,0,IF(INDEX(Palacsinták!$C$2:$C$101,MATCH(Vásárlás!C461,Palacsinták!$A$2:$A$101,0))-SUMIF(Vásárlás!$C$2:C460,C461,Vásárlás!$B$2:B460)&gt;=B461,B461*INDEX(Palacsinták!$B$2:$B$101,MATCH(Vásárlás!C461,Palacsinták!$A$2:$A$101,0)),(INDEX(Palacsinták!$C$2:$C$101,MATCH(Vásárlás!C461,Palacsinták!$A$2:$A$101,0))-SUMIF(Vásárlás!$C$2:C460,C461,Vásárlás!$B$2:B460))*INDEX(Palacsinták!$B$2:$B$101,MATCH(Vásárlás!C461,Palacsinták!$A$2:$A$101,0)))))</f>
        <v/>
      </c>
      <c r="E461" s="9" t="str">
        <f ca="1">IF(A461="","",IF(E460&gt;A461,E460,A461)+((D461/INDEX(Palacsinták!$B$2:$B$101,MATCH(Vásárlás!C461,Palacsinták!$A$2:$A$101,0)))*'Üzleti adatok'!$B$5*0.0000115740740740741))</f>
        <v/>
      </c>
    </row>
    <row r="462" spans="1:5" x14ac:dyDescent="0.25">
      <c r="A462" s="9" t="str">
        <f ca="1">IF(A461="","",IF(A461+'Üzleti adatok'!$B$3*60*0.0000115740740740741&gt;='Üzleti adatok'!$B$2,"",RANDBETWEEN(1,60*'Üzleti adatok'!$B$3)*0.0000115740740740741+A461))</f>
        <v/>
      </c>
      <c r="B462" t="str">
        <f ca="1">IF(A462="","",RANDBETWEEN(1,'Üzleti adatok'!$B$4))</f>
        <v/>
      </c>
      <c r="C462" t="str">
        <f ca="1">IF(A462="","",INDEX(Palacsinták!$A$2:$A$101,RANDBETWEEN(1,COUNTA(Palacsinták!$A$2:$A$101))))</f>
        <v/>
      </c>
      <c r="D462" t="str">
        <f ca="1">IF(A462="","",IF(INDEX(Palacsinták!$C$2:$C$101,MATCH(Vásárlás!C462,Palacsinták!$A$2:$A$101,0))-SUMIF(Vásárlás!$C$2:C461,C462,Vásárlás!$B$2:B461)&lt;=0,0,IF(INDEX(Palacsinták!$C$2:$C$101,MATCH(Vásárlás!C462,Palacsinták!$A$2:$A$101,0))-SUMIF(Vásárlás!$C$2:C461,C462,Vásárlás!$B$2:B461)&gt;=B462,B462*INDEX(Palacsinták!$B$2:$B$101,MATCH(Vásárlás!C462,Palacsinták!$A$2:$A$101,0)),(INDEX(Palacsinták!$C$2:$C$101,MATCH(Vásárlás!C462,Palacsinták!$A$2:$A$101,0))-SUMIF(Vásárlás!$C$2:C461,C462,Vásárlás!$B$2:B461))*INDEX(Palacsinták!$B$2:$B$101,MATCH(Vásárlás!C462,Palacsinták!$A$2:$A$101,0)))))</f>
        <v/>
      </c>
      <c r="E462" s="9" t="str">
        <f ca="1">IF(A462="","",IF(E461&gt;A462,E461,A462)+((D462/INDEX(Palacsinták!$B$2:$B$101,MATCH(Vásárlás!C462,Palacsinták!$A$2:$A$101,0)))*'Üzleti adatok'!$B$5*0.0000115740740740741))</f>
        <v/>
      </c>
    </row>
    <row r="463" spans="1:5" x14ac:dyDescent="0.25">
      <c r="A463" s="9" t="str">
        <f ca="1">IF(A462="","",IF(A462+'Üzleti adatok'!$B$3*60*0.0000115740740740741&gt;='Üzleti adatok'!$B$2,"",RANDBETWEEN(1,60*'Üzleti adatok'!$B$3)*0.0000115740740740741+A462))</f>
        <v/>
      </c>
      <c r="B463" t="str">
        <f ca="1">IF(A463="","",RANDBETWEEN(1,'Üzleti adatok'!$B$4))</f>
        <v/>
      </c>
      <c r="C463" t="str">
        <f ca="1">IF(A463="","",INDEX(Palacsinták!$A$2:$A$101,RANDBETWEEN(1,COUNTA(Palacsinták!$A$2:$A$101))))</f>
        <v/>
      </c>
      <c r="D463" t="str">
        <f ca="1">IF(A463="","",IF(INDEX(Palacsinták!$C$2:$C$101,MATCH(Vásárlás!C463,Palacsinták!$A$2:$A$101,0))-SUMIF(Vásárlás!$C$2:C462,C463,Vásárlás!$B$2:B462)&lt;=0,0,IF(INDEX(Palacsinták!$C$2:$C$101,MATCH(Vásárlás!C463,Palacsinták!$A$2:$A$101,0))-SUMIF(Vásárlás!$C$2:C462,C463,Vásárlás!$B$2:B462)&gt;=B463,B463*INDEX(Palacsinták!$B$2:$B$101,MATCH(Vásárlás!C463,Palacsinták!$A$2:$A$101,0)),(INDEX(Palacsinták!$C$2:$C$101,MATCH(Vásárlás!C463,Palacsinták!$A$2:$A$101,0))-SUMIF(Vásárlás!$C$2:C462,C463,Vásárlás!$B$2:B462))*INDEX(Palacsinták!$B$2:$B$101,MATCH(Vásárlás!C463,Palacsinták!$A$2:$A$101,0)))))</f>
        <v/>
      </c>
      <c r="E463" s="9" t="str">
        <f ca="1">IF(A463="","",IF(E462&gt;A463,E462,A463)+((D463/INDEX(Palacsinták!$B$2:$B$101,MATCH(Vásárlás!C463,Palacsinták!$A$2:$A$101,0)))*'Üzleti adatok'!$B$5*0.0000115740740740741))</f>
        <v/>
      </c>
    </row>
    <row r="464" spans="1:5" x14ac:dyDescent="0.25">
      <c r="A464" s="9" t="str">
        <f ca="1">IF(A463="","",IF(A463+'Üzleti adatok'!$B$3*60*0.0000115740740740741&gt;='Üzleti adatok'!$B$2,"",RANDBETWEEN(1,60*'Üzleti adatok'!$B$3)*0.0000115740740740741+A463))</f>
        <v/>
      </c>
      <c r="B464" t="str">
        <f ca="1">IF(A464="","",RANDBETWEEN(1,'Üzleti adatok'!$B$4))</f>
        <v/>
      </c>
      <c r="C464" t="str">
        <f ca="1">IF(A464="","",INDEX(Palacsinták!$A$2:$A$101,RANDBETWEEN(1,COUNTA(Palacsinták!$A$2:$A$101))))</f>
        <v/>
      </c>
      <c r="D464" t="str">
        <f ca="1">IF(A464="","",IF(INDEX(Palacsinták!$C$2:$C$101,MATCH(Vásárlás!C464,Palacsinták!$A$2:$A$101,0))-SUMIF(Vásárlás!$C$2:C463,C464,Vásárlás!$B$2:B463)&lt;=0,0,IF(INDEX(Palacsinták!$C$2:$C$101,MATCH(Vásárlás!C464,Palacsinták!$A$2:$A$101,0))-SUMIF(Vásárlás!$C$2:C463,C464,Vásárlás!$B$2:B463)&gt;=B464,B464*INDEX(Palacsinták!$B$2:$B$101,MATCH(Vásárlás!C464,Palacsinták!$A$2:$A$101,0)),(INDEX(Palacsinták!$C$2:$C$101,MATCH(Vásárlás!C464,Palacsinták!$A$2:$A$101,0))-SUMIF(Vásárlás!$C$2:C463,C464,Vásárlás!$B$2:B463))*INDEX(Palacsinták!$B$2:$B$101,MATCH(Vásárlás!C464,Palacsinták!$A$2:$A$101,0)))))</f>
        <v/>
      </c>
      <c r="E464" s="9" t="str">
        <f ca="1">IF(A464="","",IF(E463&gt;A464,E463,A464)+((D464/INDEX(Palacsinták!$B$2:$B$101,MATCH(Vásárlás!C464,Palacsinták!$A$2:$A$101,0)))*'Üzleti adatok'!$B$5*0.0000115740740740741))</f>
        <v/>
      </c>
    </row>
    <row r="465" spans="1:5" x14ac:dyDescent="0.25">
      <c r="A465" s="9" t="str">
        <f ca="1">IF(A464="","",IF(A464+'Üzleti adatok'!$B$3*60*0.0000115740740740741&gt;='Üzleti adatok'!$B$2,"",RANDBETWEEN(1,60*'Üzleti adatok'!$B$3)*0.0000115740740740741+A464))</f>
        <v/>
      </c>
      <c r="B465" t="str">
        <f ca="1">IF(A465="","",RANDBETWEEN(1,'Üzleti adatok'!$B$4))</f>
        <v/>
      </c>
      <c r="C465" t="str">
        <f ca="1">IF(A465="","",INDEX(Palacsinták!$A$2:$A$101,RANDBETWEEN(1,COUNTA(Palacsinták!$A$2:$A$101))))</f>
        <v/>
      </c>
      <c r="D465" t="str">
        <f ca="1">IF(A465="","",IF(INDEX(Palacsinták!$C$2:$C$101,MATCH(Vásárlás!C465,Palacsinták!$A$2:$A$101,0))-SUMIF(Vásárlás!$C$2:C464,C465,Vásárlás!$B$2:B464)&lt;=0,0,IF(INDEX(Palacsinták!$C$2:$C$101,MATCH(Vásárlás!C465,Palacsinták!$A$2:$A$101,0))-SUMIF(Vásárlás!$C$2:C464,C465,Vásárlás!$B$2:B464)&gt;=B465,B465*INDEX(Palacsinták!$B$2:$B$101,MATCH(Vásárlás!C465,Palacsinták!$A$2:$A$101,0)),(INDEX(Palacsinták!$C$2:$C$101,MATCH(Vásárlás!C465,Palacsinták!$A$2:$A$101,0))-SUMIF(Vásárlás!$C$2:C464,C465,Vásárlás!$B$2:B464))*INDEX(Palacsinták!$B$2:$B$101,MATCH(Vásárlás!C465,Palacsinták!$A$2:$A$101,0)))))</f>
        <v/>
      </c>
      <c r="E465" s="9" t="str">
        <f ca="1">IF(A465="","",IF(E464&gt;A465,E464,A465)+((D465/INDEX(Palacsinták!$B$2:$B$101,MATCH(Vásárlás!C465,Palacsinták!$A$2:$A$101,0)))*'Üzleti adatok'!$B$5*0.0000115740740740741))</f>
        <v/>
      </c>
    </row>
    <row r="466" spans="1:5" x14ac:dyDescent="0.25">
      <c r="A466" s="9" t="str">
        <f ca="1">IF(A465="","",IF(A465+'Üzleti adatok'!$B$3*60*0.0000115740740740741&gt;='Üzleti adatok'!$B$2,"",RANDBETWEEN(1,60*'Üzleti adatok'!$B$3)*0.0000115740740740741+A465))</f>
        <v/>
      </c>
      <c r="B466" t="str">
        <f ca="1">IF(A466="","",RANDBETWEEN(1,'Üzleti adatok'!$B$4))</f>
        <v/>
      </c>
      <c r="C466" t="str">
        <f ca="1">IF(A466="","",INDEX(Palacsinták!$A$2:$A$101,RANDBETWEEN(1,COUNTA(Palacsinták!$A$2:$A$101))))</f>
        <v/>
      </c>
      <c r="D466" t="str">
        <f ca="1">IF(A466="","",IF(INDEX(Palacsinták!$C$2:$C$101,MATCH(Vásárlás!C466,Palacsinták!$A$2:$A$101,0))-SUMIF(Vásárlás!$C$2:C465,C466,Vásárlás!$B$2:B465)&lt;=0,0,IF(INDEX(Palacsinták!$C$2:$C$101,MATCH(Vásárlás!C466,Palacsinták!$A$2:$A$101,0))-SUMIF(Vásárlás!$C$2:C465,C466,Vásárlás!$B$2:B465)&gt;=B466,B466*INDEX(Palacsinták!$B$2:$B$101,MATCH(Vásárlás!C466,Palacsinták!$A$2:$A$101,0)),(INDEX(Palacsinták!$C$2:$C$101,MATCH(Vásárlás!C466,Palacsinták!$A$2:$A$101,0))-SUMIF(Vásárlás!$C$2:C465,C466,Vásárlás!$B$2:B465))*INDEX(Palacsinták!$B$2:$B$101,MATCH(Vásárlás!C466,Palacsinták!$A$2:$A$101,0)))))</f>
        <v/>
      </c>
      <c r="E466" s="9" t="str">
        <f ca="1">IF(A466="","",IF(E465&gt;A466,E465,A466)+((D466/INDEX(Palacsinták!$B$2:$B$101,MATCH(Vásárlás!C466,Palacsinták!$A$2:$A$101,0)))*'Üzleti adatok'!$B$5*0.0000115740740740741))</f>
        <v/>
      </c>
    </row>
    <row r="467" spans="1:5" x14ac:dyDescent="0.25">
      <c r="A467" s="9" t="str">
        <f ca="1">IF(A466="","",IF(A466+'Üzleti adatok'!$B$3*60*0.0000115740740740741&gt;='Üzleti adatok'!$B$2,"",RANDBETWEEN(1,60*'Üzleti adatok'!$B$3)*0.0000115740740740741+A466))</f>
        <v/>
      </c>
      <c r="B467" t="str">
        <f ca="1">IF(A467="","",RANDBETWEEN(1,'Üzleti adatok'!$B$4))</f>
        <v/>
      </c>
      <c r="C467" t="str">
        <f ca="1">IF(A467="","",INDEX(Palacsinták!$A$2:$A$101,RANDBETWEEN(1,COUNTA(Palacsinták!$A$2:$A$101))))</f>
        <v/>
      </c>
      <c r="D467" t="str">
        <f ca="1">IF(A467="","",IF(INDEX(Palacsinták!$C$2:$C$101,MATCH(Vásárlás!C467,Palacsinták!$A$2:$A$101,0))-SUMIF(Vásárlás!$C$2:C466,C467,Vásárlás!$B$2:B466)&lt;=0,0,IF(INDEX(Palacsinták!$C$2:$C$101,MATCH(Vásárlás!C467,Palacsinták!$A$2:$A$101,0))-SUMIF(Vásárlás!$C$2:C466,C467,Vásárlás!$B$2:B466)&gt;=B467,B467*INDEX(Palacsinták!$B$2:$B$101,MATCH(Vásárlás!C467,Palacsinták!$A$2:$A$101,0)),(INDEX(Palacsinták!$C$2:$C$101,MATCH(Vásárlás!C467,Palacsinták!$A$2:$A$101,0))-SUMIF(Vásárlás!$C$2:C466,C467,Vásárlás!$B$2:B466))*INDEX(Palacsinták!$B$2:$B$101,MATCH(Vásárlás!C467,Palacsinták!$A$2:$A$101,0)))))</f>
        <v/>
      </c>
      <c r="E467" s="9" t="str">
        <f ca="1">IF(A467="","",IF(E466&gt;A467,E466,A467)+((D467/INDEX(Palacsinták!$B$2:$B$101,MATCH(Vásárlás!C467,Palacsinták!$A$2:$A$101,0)))*'Üzleti adatok'!$B$5*0.0000115740740740741))</f>
        <v/>
      </c>
    </row>
    <row r="468" spans="1:5" x14ac:dyDescent="0.25">
      <c r="A468" s="9" t="str">
        <f ca="1">IF(A467="","",IF(A467+'Üzleti adatok'!$B$3*60*0.0000115740740740741&gt;='Üzleti adatok'!$B$2,"",RANDBETWEEN(1,60*'Üzleti adatok'!$B$3)*0.0000115740740740741+A467))</f>
        <v/>
      </c>
      <c r="B468" t="str">
        <f ca="1">IF(A468="","",RANDBETWEEN(1,'Üzleti adatok'!$B$4))</f>
        <v/>
      </c>
      <c r="C468" t="str">
        <f ca="1">IF(A468="","",INDEX(Palacsinták!$A$2:$A$101,RANDBETWEEN(1,COUNTA(Palacsinták!$A$2:$A$101))))</f>
        <v/>
      </c>
      <c r="D468" t="str">
        <f ca="1">IF(A468="","",IF(INDEX(Palacsinták!$C$2:$C$101,MATCH(Vásárlás!C468,Palacsinták!$A$2:$A$101,0))-SUMIF(Vásárlás!$C$2:C467,C468,Vásárlás!$B$2:B467)&lt;=0,0,IF(INDEX(Palacsinták!$C$2:$C$101,MATCH(Vásárlás!C468,Palacsinták!$A$2:$A$101,0))-SUMIF(Vásárlás!$C$2:C467,C468,Vásárlás!$B$2:B467)&gt;=B468,B468*INDEX(Palacsinták!$B$2:$B$101,MATCH(Vásárlás!C468,Palacsinták!$A$2:$A$101,0)),(INDEX(Palacsinták!$C$2:$C$101,MATCH(Vásárlás!C468,Palacsinták!$A$2:$A$101,0))-SUMIF(Vásárlás!$C$2:C467,C468,Vásárlás!$B$2:B467))*INDEX(Palacsinták!$B$2:$B$101,MATCH(Vásárlás!C468,Palacsinták!$A$2:$A$101,0)))))</f>
        <v/>
      </c>
      <c r="E468" s="9" t="str">
        <f ca="1">IF(A468="","",IF(E467&gt;A468,E467,A468)+((D468/INDEX(Palacsinták!$B$2:$B$101,MATCH(Vásárlás!C468,Palacsinták!$A$2:$A$101,0)))*'Üzleti adatok'!$B$5*0.0000115740740740741))</f>
        <v/>
      </c>
    </row>
    <row r="469" spans="1:5" x14ac:dyDescent="0.25">
      <c r="A469" s="9" t="str">
        <f ca="1">IF(A468="","",IF(A468+'Üzleti adatok'!$B$3*60*0.0000115740740740741&gt;='Üzleti adatok'!$B$2,"",RANDBETWEEN(1,60*'Üzleti adatok'!$B$3)*0.0000115740740740741+A468))</f>
        <v/>
      </c>
      <c r="B469" t="str">
        <f ca="1">IF(A469="","",RANDBETWEEN(1,'Üzleti adatok'!$B$4))</f>
        <v/>
      </c>
      <c r="C469" t="str">
        <f ca="1">IF(A469="","",INDEX(Palacsinták!$A$2:$A$101,RANDBETWEEN(1,COUNTA(Palacsinták!$A$2:$A$101))))</f>
        <v/>
      </c>
      <c r="D469" t="str">
        <f ca="1">IF(A469="","",IF(INDEX(Palacsinták!$C$2:$C$101,MATCH(Vásárlás!C469,Palacsinták!$A$2:$A$101,0))-SUMIF(Vásárlás!$C$2:C468,C469,Vásárlás!$B$2:B468)&lt;=0,0,IF(INDEX(Palacsinták!$C$2:$C$101,MATCH(Vásárlás!C469,Palacsinták!$A$2:$A$101,0))-SUMIF(Vásárlás!$C$2:C468,C469,Vásárlás!$B$2:B468)&gt;=B469,B469*INDEX(Palacsinták!$B$2:$B$101,MATCH(Vásárlás!C469,Palacsinták!$A$2:$A$101,0)),(INDEX(Palacsinták!$C$2:$C$101,MATCH(Vásárlás!C469,Palacsinták!$A$2:$A$101,0))-SUMIF(Vásárlás!$C$2:C468,C469,Vásárlás!$B$2:B468))*INDEX(Palacsinták!$B$2:$B$101,MATCH(Vásárlás!C469,Palacsinták!$A$2:$A$101,0)))))</f>
        <v/>
      </c>
      <c r="E469" s="9" t="str">
        <f ca="1">IF(A469="","",IF(E468&gt;A469,E468,A469)+((D469/INDEX(Palacsinták!$B$2:$B$101,MATCH(Vásárlás!C469,Palacsinták!$A$2:$A$101,0)))*'Üzleti adatok'!$B$5*0.0000115740740740741))</f>
        <v/>
      </c>
    </row>
    <row r="470" spans="1:5" x14ac:dyDescent="0.25">
      <c r="A470" s="9" t="str">
        <f ca="1">IF(A469="","",IF(A469+'Üzleti adatok'!$B$3*60*0.0000115740740740741&gt;='Üzleti adatok'!$B$2,"",RANDBETWEEN(1,60*'Üzleti adatok'!$B$3)*0.0000115740740740741+A469))</f>
        <v/>
      </c>
      <c r="B470" t="str">
        <f ca="1">IF(A470="","",RANDBETWEEN(1,'Üzleti adatok'!$B$4))</f>
        <v/>
      </c>
      <c r="C470" t="str">
        <f ca="1">IF(A470="","",INDEX(Palacsinták!$A$2:$A$101,RANDBETWEEN(1,COUNTA(Palacsinták!$A$2:$A$101))))</f>
        <v/>
      </c>
      <c r="D470" t="str">
        <f ca="1">IF(A470="","",IF(INDEX(Palacsinták!$C$2:$C$101,MATCH(Vásárlás!C470,Palacsinták!$A$2:$A$101,0))-SUMIF(Vásárlás!$C$2:C469,C470,Vásárlás!$B$2:B469)&lt;=0,0,IF(INDEX(Palacsinták!$C$2:$C$101,MATCH(Vásárlás!C470,Palacsinták!$A$2:$A$101,0))-SUMIF(Vásárlás!$C$2:C469,C470,Vásárlás!$B$2:B469)&gt;=B470,B470*INDEX(Palacsinták!$B$2:$B$101,MATCH(Vásárlás!C470,Palacsinták!$A$2:$A$101,0)),(INDEX(Palacsinták!$C$2:$C$101,MATCH(Vásárlás!C470,Palacsinták!$A$2:$A$101,0))-SUMIF(Vásárlás!$C$2:C469,C470,Vásárlás!$B$2:B469))*INDEX(Palacsinták!$B$2:$B$101,MATCH(Vásárlás!C470,Palacsinták!$A$2:$A$101,0)))))</f>
        <v/>
      </c>
      <c r="E470" s="9" t="str">
        <f ca="1">IF(A470="","",IF(E469&gt;A470,E469,A470)+((D470/INDEX(Palacsinták!$B$2:$B$101,MATCH(Vásárlás!C470,Palacsinták!$A$2:$A$101,0)))*'Üzleti adatok'!$B$5*0.0000115740740740741))</f>
        <v/>
      </c>
    </row>
    <row r="471" spans="1:5" x14ac:dyDescent="0.25">
      <c r="A471" s="9" t="str">
        <f ca="1">IF(A470="","",IF(A470+'Üzleti adatok'!$B$3*60*0.0000115740740740741&gt;='Üzleti adatok'!$B$2,"",RANDBETWEEN(1,60*'Üzleti adatok'!$B$3)*0.0000115740740740741+A470))</f>
        <v/>
      </c>
      <c r="B471" t="str">
        <f ca="1">IF(A471="","",RANDBETWEEN(1,'Üzleti adatok'!$B$4))</f>
        <v/>
      </c>
      <c r="C471" t="str">
        <f ca="1">IF(A471="","",INDEX(Palacsinták!$A$2:$A$101,RANDBETWEEN(1,COUNTA(Palacsinták!$A$2:$A$101))))</f>
        <v/>
      </c>
      <c r="D471" t="str">
        <f ca="1">IF(A471="","",IF(INDEX(Palacsinták!$C$2:$C$101,MATCH(Vásárlás!C471,Palacsinták!$A$2:$A$101,0))-SUMIF(Vásárlás!$C$2:C470,C471,Vásárlás!$B$2:B470)&lt;=0,0,IF(INDEX(Palacsinták!$C$2:$C$101,MATCH(Vásárlás!C471,Palacsinták!$A$2:$A$101,0))-SUMIF(Vásárlás!$C$2:C470,C471,Vásárlás!$B$2:B470)&gt;=B471,B471*INDEX(Palacsinták!$B$2:$B$101,MATCH(Vásárlás!C471,Palacsinták!$A$2:$A$101,0)),(INDEX(Palacsinták!$C$2:$C$101,MATCH(Vásárlás!C471,Palacsinták!$A$2:$A$101,0))-SUMIF(Vásárlás!$C$2:C470,C471,Vásárlás!$B$2:B470))*INDEX(Palacsinták!$B$2:$B$101,MATCH(Vásárlás!C471,Palacsinták!$A$2:$A$101,0)))))</f>
        <v/>
      </c>
      <c r="E471" s="9" t="str">
        <f ca="1">IF(A471="","",IF(E470&gt;A471,E470,A471)+((D471/INDEX(Palacsinták!$B$2:$B$101,MATCH(Vásárlás!C471,Palacsinták!$A$2:$A$101,0)))*'Üzleti adatok'!$B$5*0.0000115740740740741))</f>
        <v/>
      </c>
    </row>
    <row r="472" spans="1:5" x14ac:dyDescent="0.25">
      <c r="A472" s="9" t="str">
        <f ca="1">IF(A471="","",IF(A471+'Üzleti adatok'!$B$3*60*0.0000115740740740741&gt;='Üzleti adatok'!$B$2,"",RANDBETWEEN(1,60*'Üzleti adatok'!$B$3)*0.0000115740740740741+A471))</f>
        <v/>
      </c>
      <c r="B472" t="str">
        <f ca="1">IF(A472="","",RANDBETWEEN(1,'Üzleti adatok'!$B$4))</f>
        <v/>
      </c>
      <c r="C472" t="str">
        <f ca="1">IF(A472="","",INDEX(Palacsinták!$A$2:$A$101,RANDBETWEEN(1,COUNTA(Palacsinták!$A$2:$A$101))))</f>
        <v/>
      </c>
      <c r="D472" t="str">
        <f ca="1">IF(A472="","",IF(INDEX(Palacsinták!$C$2:$C$101,MATCH(Vásárlás!C472,Palacsinták!$A$2:$A$101,0))-SUMIF(Vásárlás!$C$2:C471,C472,Vásárlás!$B$2:B471)&lt;=0,0,IF(INDEX(Palacsinták!$C$2:$C$101,MATCH(Vásárlás!C472,Palacsinták!$A$2:$A$101,0))-SUMIF(Vásárlás!$C$2:C471,C472,Vásárlás!$B$2:B471)&gt;=B472,B472*INDEX(Palacsinták!$B$2:$B$101,MATCH(Vásárlás!C472,Palacsinták!$A$2:$A$101,0)),(INDEX(Palacsinták!$C$2:$C$101,MATCH(Vásárlás!C472,Palacsinták!$A$2:$A$101,0))-SUMIF(Vásárlás!$C$2:C471,C472,Vásárlás!$B$2:B471))*INDEX(Palacsinták!$B$2:$B$101,MATCH(Vásárlás!C472,Palacsinták!$A$2:$A$101,0)))))</f>
        <v/>
      </c>
      <c r="E472" s="9" t="str">
        <f ca="1">IF(A472="","",IF(E471&gt;A472,E471,A472)+((D472/INDEX(Palacsinták!$B$2:$B$101,MATCH(Vásárlás!C472,Palacsinták!$A$2:$A$101,0)))*'Üzleti adatok'!$B$5*0.0000115740740740741))</f>
        <v/>
      </c>
    </row>
    <row r="473" spans="1:5" x14ac:dyDescent="0.25">
      <c r="A473" s="9" t="str">
        <f ca="1">IF(A472="","",IF(A472+'Üzleti adatok'!$B$3*60*0.0000115740740740741&gt;='Üzleti adatok'!$B$2,"",RANDBETWEEN(1,60*'Üzleti adatok'!$B$3)*0.0000115740740740741+A472))</f>
        <v/>
      </c>
      <c r="B473" t="str">
        <f ca="1">IF(A473="","",RANDBETWEEN(1,'Üzleti adatok'!$B$4))</f>
        <v/>
      </c>
      <c r="C473" t="str">
        <f ca="1">IF(A473="","",INDEX(Palacsinták!$A$2:$A$101,RANDBETWEEN(1,COUNTA(Palacsinták!$A$2:$A$101))))</f>
        <v/>
      </c>
      <c r="D473" t="str">
        <f ca="1">IF(A473="","",IF(INDEX(Palacsinták!$C$2:$C$101,MATCH(Vásárlás!C473,Palacsinták!$A$2:$A$101,0))-SUMIF(Vásárlás!$C$2:C472,C473,Vásárlás!$B$2:B472)&lt;=0,0,IF(INDEX(Palacsinták!$C$2:$C$101,MATCH(Vásárlás!C473,Palacsinták!$A$2:$A$101,0))-SUMIF(Vásárlás!$C$2:C472,C473,Vásárlás!$B$2:B472)&gt;=B473,B473*INDEX(Palacsinták!$B$2:$B$101,MATCH(Vásárlás!C473,Palacsinták!$A$2:$A$101,0)),(INDEX(Palacsinták!$C$2:$C$101,MATCH(Vásárlás!C473,Palacsinták!$A$2:$A$101,0))-SUMIF(Vásárlás!$C$2:C472,C473,Vásárlás!$B$2:B472))*INDEX(Palacsinták!$B$2:$B$101,MATCH(Vásárlás!C473,Palacsinták!$A$2:$A$101,0)))))</f>
        <v/>
      </c>
      <c r="E473" s="9" t="str">
        <f ca="1">IF(A473="","",IF(E472&gt;A473,E472,A473)+((D473/INDEX(Palacsinták!$B$2:$B$101,MATCH(Vásárlás!C473,Palacsinták!$A$2:$A$101,0)))*'Üzleti adatok'!$B$5*0.0000115740740740741))</f>
        <v/>
      </c>
    </row>
    <row r="474" spans="1:5" x14ac:dyDescent="0.25">
      <c r="A474" s="9" t="str">
        <f ca="1">IF(A473="","",IF(A473+'Üzleti adatok'!$B$3*60*0.0000115740740740741&gt;='Üzleti adatok'!$B$2,"",RANDBETWEEN(1,60*'Üzleti adatok'!$B$3)*0.0000115740740740741+A473))</f>
        <v/>
      </c>
      <c r="B474" t="str">
        <f ca="1">IF(A474="","",RANDBETWEEN(1,'Üzleti adatok'!$B$4))</f>
        <v/>
      </c>
      <c r="C474" t="str">
        <f ca="1">IF(A474="","",INDEX(Palacsinták!$A$2:$A$101,RANDBETWEEN(1,COUNTA(Palacsinták!$A$2:$A$101))))</f>
        <v/>
      </c>
      <c r="D474" t="str">
        <f ca="1">IF(A474="","",IF(INDEX(Palacsinták!$C$2:$C$101,MATCH(Vásárlás!C474,Palacsinták!$A$2:$A$101,0))-SUMIF(Vásárlás!$C$2:C473,C474,Vásárlás!$B$2:B473)&lt;=0,0,IF(INDEX(Palacsinták!$C$2:$C$101,MATCH(Vásárlás!C474,Palacsinták!$A$2:$A$101,0))-SUMIF(Vásárlás!$C$2:C473,C474,Vásárlás!$B$2:B473)&gt;=B474,B474*INDEX(Palacsinták!$B$2:$B$101,MATCH(Vásárlás!C474,Palacsinták!$A$2:$A$101,0)),(INDEX(Palacsinták!$C$2:$C$101,MATCH(Vásárlás!C474,Palacsinták!$A$2:$A$101,0))-SUMIF(Vásárlás!$C$2:C473,C474,Vásárlás!$B$2:B473))*INDEX(Palacsinták!$B$2:$B$101,MATCH(Vásárlás!C474,Palacsinták!$A$2:$A$101,0)))))</f>
        <v/>
      </c>
      <c r="E474" s="9" t="str">
        <f ca="1">IF(A474="","",IF(E473&gt;A474,E473,A474)+((D474/INDEX(Palacsinták!$B$2:$B$101,MATCH(Vásárlás!C474,Palacsinták!$A$2:$A$101,0)))*'Üzleti adatok'!$B$5*0.0000115740740740741))</f>
        <v/>
      </c>
    </row>
    <row r="475" spans="1:5" x14ac:dyDescent="0.25">
      <c r="A475" s="9" t="str">
        <f ca="1">IF(A474="","",IF(A474+'Üzleti adatok'!$B$3*60*0.0000115740740740741&gt;='Üzleti adatok'!$B$2,"",RANDBETWEEN(1,60*'Üzleti adatok'!$B$3)*0.0000115740740740741+A474))</f>
        <v/>
      </c>
      <c r="B475" t="str">
        <f ca="1">IF(A475="","",RANDBETWEEN(1,'Üzleti adatok'!$B$4))</f>
        <v/>
      </c>
      <c r="C475" t="str">
        <f ca="1">IF(A475="","",INDEX(Palacsinták!$A$2:$A$101,RANDBETWEEN(1,COUNTA(Palacsinták!$A$2:$A$101))))</f>
        <v/>
      </c>
      <c r="D475" t="str">
        <f ca="1">IF(A475="","",IF(INDEX(Palacsinták!$C$2:$C$101,MATCH(Vásárlás!C475,Palacsinták!$A$2:$A$101,0))-SUMIF(Vásárlás!$C$2:C474,C475,Vásárlás!$B$2:B474)&lt;=0,0,IF(INDEX(Palacsinták!$C$2:$C$101,MATCH(Vásárlás!C475,Palacsinták!$A$2:$A$101,0))-SUMIF(Vásárlás!$C$2:C474,C475,Vásárlás!$B$2:B474)&gt;=B475,B475*INDEX(Palacsinták!$B$2:$B$101,MATCH(Vásárlás!C475,Palacsinták!$A$2:$A$101,0)),(INDEX(Palacsinták!$C$2:$C$101,MATCH(Vásárlás!C475,Palacsinták!$A$2:$A$101,0))-SUMIF(Vásárlás!$C$2:C474,C475,Vásárlás!$B$2:B474))*INDEX(Palacsinták!$B$2:$B$101,MATCH(Vásárlás!C475,Palacsinták!$A$2:$A$101,0)))))</f>
        <v/>
      </c>
      <c r="E475" s="9" t="str">
        <f ca="1">IF(A475="","",IF(E474&gt;A475,E474,A475)+((D475/INDEX(Palacsinták!$B$2:$B$101,MATCH(Vásárlás!C475,Palacsinták!$A$2:$A$101,0)))*'Üzleti adatok'!$B$5*0.0000115740740740741))</f>
        <v/>
      </c>
    </row>
    <row r="476" spans="1:5" x14ac:dyDescent="0.25">
      <c r="A476" s="9" t="str">
        <f ca="1">IF(A475="","",IF(A475+'Üzleti adatok'!$B$3*60*0.0000115740740740741&gt;='Üzleti adatok'!$B$2,"",RANDBETWEEN(1,60*'Üzleti adatok'!$B$3)*0.0000115740740740741+A475))</f>
        <v/>
      </c>
      <c r="B476" t="str">
        <f ca="1">IF(A476="","",RANDBETWEEN(1,'Üzleti adatok'!$B$4))</f>
        <v/>
      </c>
      <c r="C476" t="str">
        <f ca="1">IF(A476="","",INDEX(Palacsinták!$A$2:$A$101,RANDBETWEEN(1,COUNTA(Palacsinták!$A$2:$A$101))))</f>
        <v/>
      </c>
      <c r="D476" t="str">
        <f ca="1">IF(A476="","",IF(INDEX(Palacsinták!$C$2:$C$101,MATCH(Vásárlás!C476,Palacsinták!$A$2:$A$101,0))-SUMIF(Vásárlás!$C$2:C475,C476,Vásárlás!$B$2:B475)&lt;=0,0,IF(INDEX(Palacsinták!$C$2:$C$101,MATCH(Vásárlás!C476,Palacsinták!$A$2:$A$101,0))-SUMIF(Vásárlás!$C$2:C475,C476,Vásárlás!$B$2:B475)&gt;=B476,B476*INDEX(Palacsinták!$B$2:$B$101,MATCH(Vásárlás!C476,Palacsinták!$A$2:$A$101,0)),(INDEX(Palacsinták!$C$2:$C$101,MATCH(Vásárlás!C476,Palacsinták!$A$2:$A$101,0))-SUMIF(Vásárlás!$C$2:C475,C476,Vásárlás!$B$2:B475))*INDEX(Palacsinták!$B$2:$B$101,MATCH(Vásárlás!C476,Palacsinták!$A$2:$A$101,0)))))</f>
        <v/>
      </c>
      <c r="E476" s="9" t="str">
        <f ca="1">IF(A476="","",IF(E475&gt;A476,E475,A476)+((D476/INDEX(Palacsinták!$B$2:$B$101,MATCH(Vásárlás!C476,Palacsinták!$A$2:$A$101,0)))*'Üzleti adatok'!$B$5*0.0000115740740740741))</f>
        <v/>
      </c>
    </row>
    <row r="477" spans="1:5" x14ac:dyDescent="0.25">
      <c r="A477" s="9" t="str">
        <f ca="1">IF(A476="","",IF(A476+'Üzleti adatok'!$B$3*60*0.0000115740740740741&gt;='Üzleti adatok'!$B$2,"",RANDBETWEEN(1,60*'Üzleti adatok'!$B$3)*0.0000115740740740741+A476))</f>
        <v/>
      </c>
      <c r="B477" t="str">
        <f ca="1">IF(A477="","",RANDBETWEEN(1,'Üzleti adatok'!$B$4))</f>
        <v/>
      </c>
      <c r="C477" t="str">
        <f ca="1">IF(A477="","",INDEX(Palacsinták!$A$2:$A$101,RANDBETWEEN(1,COUNTA(Palacsinták!$A$2:$A$101))))</f>
        <v/>
      </c>
      <c r="D477" t="str">
        <f ca="1">IF(A477="","",IF(INDEX(Palacsinták!$C$2:$C$101,MATCH(Vásárlás!C477,Palacsinták!$A$2:$A$101,0))-SUMIF(Vásárlás!$C$2:C476,C477,Vásárlás!$B$2:B476)&lt;=0,0,IF(INDEX(Palacsinták!$C$2:$C$101,MATCH(Vásárlás!C477,Palacsinták!$A$2:$A$101,0))-SUMIF(Vásárlás!$C$2:C476,C477,Vásárlás!$B$2:B476)&gt;=B477,B477*INDEX(Palacsinták!$B$2:$B$101,MATCH(Vásárlás!C477,Palacsinták!$A$2:$A$101,0)),(INDEX(Palacsinták!$C$2:$C$101,MATCH(Vásárlás!C477,Palacsinták!$A$2:$A$101,0))-SUMIF(Vásárlás!$C$2:C476,C477,Vásárlás!$B$2:B476))*INDEX(Palacsinták!$B$2:$B$101,MATCH(Vásárlás!C477,Palacsinták!$A$2:$A$101,0)))))</f>
        <v/>
      </c>
      <c r="E477" s="9" t="str">
        <f ca="1">IF(A477="","",IF(E476&gt;A477,E476,A477)+((D477/INDEX(Palacsinták!$B$2:$B$101,MATCH(Vásárlás!C477,Palacsinták!$A$2:$A$101,0)))*'Üzleti adatok'!$B$5*0.0000115740740740741))</f>
        <v/>
      </c>
    </row>
    <row r="478" spans="1:5" x14ac:dyDescent="0.25">
      <c r="A478" s="9" t="str">
        <f ca="1">IF(A477="","",IF(A477+'Üzleti adatok'!$B$3*60*0.0000115740740740741&gt;='Üzleti adatok'!$B$2,"",RANDBETWEEN(1,60*'Üzleti adatok'!$B$3)*0.0000115740740740741+A477))</f>
        <v/>
      </c>
      <c r="B478" t="str">
        <f ca="1">IF(A478="","",RANDBETWEEN(1,'Üzleti adatok'!$B$4))</f>
        <v/>
      </c>
      <c r="C478" t="str">
        <f ca="1">IF(A478="","",INDEX(Palacsinták!$A$2:$A$101,RANDBETWEEN(1,COUNTA(Palacsinták!$A$2:$A$101))))</f>
        <v/>
      </c>
      <c r="D478" t="str">
        <f ca="1">IF(A478="","",IF(INDEX(Palacsinták!$C$2:$C$101,MATCH(Vásárlás!C478,Palacsinták!$A$2:$A$101,0))-SUMIF(Vásárlás!$C$2:C477,C478,Vásárlás!$B$2:B477)&lt;=0,0,IF(INDEX(Palacsinták!$C$2:$C$101,MATCH(Vásárlás!C478,Palacsinták!$A$2:$A$101,0))-SUMIF(Vásárlás!$C$2:C477,C478,Vásárlás!$B$2:B477)&gt;=B478,B478*INDEX(Palacsinták!$B$2:$B$101,MATCH(Vásárlás!C478,Palacsinták!$A$2:$A$101,0)),(INDEX(Palacsinták!$C$2:$C$101,MATCH(Vásárlás!C478,Palacsinták!$A$2:$A$101,0))-SUMIF(Vásárlás!$C$2:C477,C478,Vásárlás!$B$2:B477))*INDEX(Palacsinták!$B$2:$B$101,MATCH(Vásárlás!C478,Palacsinták!$A$2:$A$101,0)))))</f>
        <v/>
      </c>
      <c r="E478" s="9" t="str">
        <f ca="1">IF(A478="","",IF(E477&gt;A478,E477,A478)+((D478/INDEX(Palacsinták!$B$2:$B$101,MATCH(Vásárlás!C478,Palacsinták!$A$2:$A$101,0)))*'Üzleti adatok'!$B$5*0.0000115740740740741))</f>
        <v/>
      </c>
    </row>
    <row r="479" spans="1:5" x14ac:dyDescent="0.25">
      <c r="A479" s="9" t="str">
        <f ca="1">IF(A478="","",IF(A478+'Üzleti adatok'!$B$3*60*0.0000115740740740741&gt;='Üzleti adatok'!$B$2,"",RANDBETWEEN(1,60*'Üzleti adatok'!$B$3)*0.0000115740740740741+A478))</f>
        <v/>
      </c>
      <c r="B479" t="str">
        <f ca="1">IF(A479="","",RANDBETWEEN(1,'Üzleti adatok'!$B$4))</f>
        <v/>
      </c>
      <c r="C479" t="str">
        <f ca="1">IF(A479="","",INDEX(Palacsinták!$A$2:$A$101,RANDBETWEEN(1,COUNTA(Palacsinták!$A$2:$A$101))))</f>
        <v/>
      </c>
      <c r="D479" t="str">
        <f ca="1">IF(A479="","",IF(INDEX(Palacsinták!$C$2:$C$101,MATCH(Vásárlás!C479,Palacsinták!$A$2:$A$101,0))-SUMIF(Vásárlás!$C$2:C478,C479,Vásárlás!$B$2:B478)&lt;=0,0,IF(INDEX(Palacsinták!$C$2:$C$101,MATCH(Vásárlás!C479,Palacsinták!$A$2:$A$101,0))-SUMIF(Vásárlás!$C$2:C478,C479,Vásárlás!$B$2:B478)&gt;=B479,B479*INDEX(Palacsinták!$B$2:$B$101,MATCH(Vásárlás!C479,Palacsinták!$A$2:$A$101,0)),(INDEX(Palacsinták!$C$2:$C$101,MATCH(Vásárlás!C479,Palacsinták!$A$2:$A$101,0))-SUMIF(Vásárlás!$C$2:C478,C479,Vásárlás!$B$2:B478))*INDEX(Palacsinták!$B$2:$B$101,MATCH(Vásárlás!C479,Palacsinták!$A$2:$A$101,0)))))</f>
        <v/>
      </c>
      <c r="E479" s="9" t="str">
        <f ca="1">IF(A479="","",IF(E478&gt;A479,E478,A479)+((D479/INDEX(Palacsinták!$B$2:$B$101,MATCH(Vásárlás!C479,Palacsinták!$A$2:$A$101,0)))*'Üzleti adatok'!$B$5*0.0000115740740740741))</f>
        <v/>
      </c>
    </row>
    <row r="480" spans="1:5" x14ac:dyDescent="0.25">
      <c r="A480" s="9" t="str">
        <f ca="1">IF(A479="","",IF(A479+'Üzleti adatok'!$B$3*60*0.0000115740740740741&gt;='Üzleti adatok'!$B$2,"",RANDBETWEEN(1,60*'Üzleti adatok'!$B$3)*0.0000115740740740741+A479))</f>
        <v/>
      </c>
      <c r="B480" t="str">
        <f ca="1">IF(A480="","",RANDBETWEEN(1,'Üzleti adatok'!$B$4))</f>
        <v/>
      </c>
      <c r="C480" t="str">
        <f ca="1">IF(A480="","",INDEX(Palacsinták!$A$2:$A$101,RANDBETWEEN(1,COUNTA(Palacsinták!$A$2:$A$101))))</f>
        <v/>
      </c>
      <c r="D480" t="str">
        <f ca="1">IF(A480="","",IF(INDEX(Palacsinták!$C$2:$C$101,MATCH(Vásárlás!C480,Palacsinták!$A$2:$A$101,0))-SUMIF(Vásárlás!$C$2:C479,C480,Vásárlás!$B$2:B479)&lt;=0,0,IF(INDEX(Palacsinták!$C$2:$C$101,MATCH(Vásárlás!C480,Palacsinták!$A$2:$A$101,0))-SUMIF(Vásárlás!$C$2:C479,C480,Vásárlás!$B$2:B479)&gt;=B480,B480*INDEX(Palacsinták!$B$2:$B$101,MATCH(Vásárlás!C480,Palacsinták!$A$2:$A$101,0)),(INDEX(Palacsinták!$C$2:$C$101,MATCH(Vásárlás!C480,Palacsinták!$A$2:$A$101,0))-SUMIF(Vásárlás!$C$2:C479,C480,Vásárlás!$B$2:B479))*INDEX(Palacsinták!$B$2:$B$101,MATCH(Vásárlás!C480,Palacsinták!$A$2:$A$101,0)))))</f>
        <v/>
      </c>
      <c r="E480" s="9" t="str">
        <f ca="1">IF(A480="","",IF(E479&gt;A480,E479,A480)+((D480/INDEX(Palacsinták!$B$2:$B$101,MATCH(Vásárlás!C480,Palacsinták!$A$2:$A$101,0)))*'Üzleti adatok'!$B$5*0.0000115740740740741))</f>
        <v/>
      </c>
    </row>
    <row r="481" spans="1:5" x14ac:dyDescent="0.25">
      <c r="A481" s="9" t="str">
        <f ca="1">IF(A480="","",IF(A480+'Üzleti adatok'!$B$3*60*0.0000115740740740741&gt;='Üzleti adatok'!$B$2,"",RANDBETWEEN(1,60*'Üzleti adatok'!$B$3)*0.0000115740740740741+A480))</f>
        <v/>
      </c>
      <c r="B481" t="str">
        <f ca="1">IF(A481="","",RANDBETWEEN(1,'Üzleti adatok'!$B$4))</f>
        <v/>
      </c>
      <c r="C481" t="str">
        <f ca="1">IF(A481="","",INDEX(Palacsinták!$A$2:$A$101,RANDBETWEEN(1,COUNTA(Palacsinták!$A$2:$A$101))))</f>
        <v/>
      </c>
      <c r="D481" t="str">
        <f ca="1">IF(A481="","",IF(INDEX(Palacsinták!$C$2:$C$101,MATCH(Vásárlás!C481,Palacsinták!$A$2:$A$101,0))-SUMIF(Vásárlás!$C$2:C480,C481,Vásárlás!$B$2:B480)&lt;=0,0,IF(INDEX(Palacsinták!$C$2:$C$101,MATCH(Vásárlás!C481,Palacsinták!$A$2:$A$101,0))-SUMIF(Vásárlás!$C$2:C480,C481,Vásárlás!$B$2:B480)&gt;=B481,B481*INDEX(Palacsinták!$B$2:$B$101,MATCH(Vásárlás!C481,Palacsinták!$A$2:$A$101,0)),(INDEX(Palacsinták!$C$2:$C$101,MATCH(Vásárlás!C481,Palacsinták!$A$2:$A$101,0))-SUMIF(Vásárlás!$C$2:C480,C481,Vásárlás!$B$2:B480))*INDEX(Palacsinták!$B$2:$B$101,MATCH(Vásárlás!C481,Palacsinták!$A$2:$A$101,0)))))</f>
        <v/>
      </c>
      <c r="E481" s="9" t="str">
        <f ca="1">IF(A481="","",IF(E480&gt;A481,E480,A481)+((D481/INDEX(Palacsinták!$B$2:$B$101,MATCH(Vásárlás!C481,Palacsinták!$A$2:$A$101,0)))*'Üzleti adatok'!$B$5*0.0000115740740740741))</f>
        <v/>
      </c>
    </row>
    <row r="482" spans="1:5" x14ac:dyDescent="0.25">
      <c r="A482" s="9" t="str">
        <f ca="1">IF(A481="","",IF(A481+'Üzleti adatok'!$B$3*60*0.0000115740740740741&gt;='Üzleti adatok'!$B$2,"",RANDBETWEEN(1,60*'Üzleti adatok'!$B$3)*0.0000115740740740741+A481))</f>
        <v/>
      </c>
      <c r="B482" t="str">
        <f ca="1">IF(A482="","",RANDBETWEEN(1,'Üzleti adatok'!$B$4))</f>
        <v/>
      </c>
      <c r="C482" t="str">
        <f ca="1">IF(A482="","",INDEX(Palacsinták!$A$2:$A$101,RANDBETWEEN(1,COUNTA(Palacsinták!$A$2:$A$101))))</f>
        <v/>
      </c>
      <c r="D482" t="str">
        <f ca="1">IF(A482="","",IF(INDEX(Palacsinták!$C$2:$C$101,MATCH(Vásárlás!C482,Palacsinták!$A$2:$A$101,0))-SUMIF(Vásárlás!$C$2:C481,C482,Vásárlás!$B$2:B481)&lt;=0,0,IF(INDEX(Palacsinták!$C$2:$C$101,MATCH(Vásárlás!C482,Palacsinták!$A$2:$A$101,0))-SUMIF(Vásárlás!$C$2:C481,C482,Vásárlás!$B$2:B481)&gt;=B482,B482*INDEX(Palacsinták!$B$2:$B$101,MATCH(Vásárlás!C482,Palacsinták!$A$2:$A$101,0)),(INDEX(Palacsinták!$C$2:$C$101,MATCH(Vásárlás!C482,Palacsinták!$A$2:$A$101,0))-SUMIF(Vásárlás!$C$2:C481,C482,Vásárlás!$B$2:B481))*INDEX(Palacsinták!$B$2:$B$101,MATCH(Vásárlás!C482,Palacsinták!$A$2:$A$101,0)))))</f>
        <v/>
      </c>
      <c r="E482" s="9" t="str">
        <f ca="1">IF(A482="","",IF(E481&gt;A482,E481,A482)+((D482/INDEX(Palacsinták!$B$2:$B$101,MATCH(Vásárlás!C482,Palacsinták!$A$2:$A$101,0)))*'Üzleti adatok'!$B$5*0.0000115740740740741))</f>
        <v/>
      </c>
    </row>
    <row r="483" spans="1:5" x14ac:dyDescent="0.25">
      <c r="A483" s="9" t="str">
        <f ca="1">IF(A482="","",IF(A482+'Üzleti adatok'!$B$3*60*0.0000115740740740741&gt;='Üzleti adatok'!$B$2,"",RANDBETWEEN(1,60*'Üzleti adatok'!$B$3)*0.0000115740740740741+A482))</f>
        <v/>
      </c>
      <c r="B483" t="str">
        <f ca="1">IF(A483="","",RANDBETWEEN(1,'Üzleti adatok'!$B$4))</f>
        <v/>
      </c>
      <c r="C483" t="str">
        <f ca="1">IF(A483="","",INDEX(Palacsinták!$A$2:$A$101,RANDBETWEEN(1,COUNTA(Palacsinták!$A$2:$A$101))))</f>
        <v/>
      </c>
      <c r="D483" t="str">
        <f ca="1">IF(A483="","",IF(INDEX(Palacsinták!$C$2:$C$101,MATCH(Vásárlás!C483,Palacsinták!$A$2:$A$101,0))-SUMIF(Vásárlás!$C$2:C482,C483,Vásárlás!$B$2:B482)&lt;=0,0,IF(INDEX(Palacsinták!$C$2:$C$101,MATCH(Vásárlás!C483,Palacsinták!$A$2:$A$101,0))-SUMIF(Vásárlás!$C$2:C482,C483,Vásárlás!$B$2:B482)&gt;=B483,B483*INDEX(Palacsinták!$B$2:$B$101,MATCH(Vásárlás!C483,Palacsinták!$A$2:$A$101,0)),(INDEX(Palacsinták!$C$2:$C$101,MATCH(Vásárlás!C483,Palacsinták!$A$2:$A$101,0))-SUMIF(Vásárlás!$C$2:C482,C483,Vásárlás!$B$2:B482))*INDEX(Palacsinták!$B$2:$B$101,MATCH(Vásárlás!C483,Palacsinták!$A$2:$A$101,0)))))</f>
        <v/>
      </c>
      <c r="E483" s="9" t="str">
        <f ca="1">IF(A483="","",IF(E482&gt;A483,E482,A483)+((D483/INDEX(Palacsinták!$B$2:$B$101,MATCH(Vásárlás!C483,Palacsinták!$A$2:$A$101,0)))*'Üzleti adatok'!$B$5*0.0000115740740740741))</f>
        <v/>
      </c>
    </row>
    <row r="484" spans="1:5" x14ac:dyDescent="0.25">
      <c r="A484" s="9" t="str">
        <f ca="1">IF(A483="","",IF(A483+'Üzleti adatok'!$B$3*60*0.0000115740740740741&gt;='Üzleti adatok'!$B$2,"",RANDBETWEEN(1,60*'Üzleti adatok'!$B$3)*0.0000115740740740741+A483))</f>
        <v/>
      </c>
      <c r="B484" t="str">
        <f ca="1">IF(A484="","",RANDBETWEEN(1,'Üzleti adatok'!$B$4))</f>
        <v/>
      </c>
      <c r="C484" t="str">
        <f ca="1">IF(A484="","",INDEX(Palacsinták!$A$2:$A$101,RANDBETWEEN(1,COUNTA(Palacsinták!$A$2:$A$101))))</f>
        <v/>
      </c>
      <c r="D484" t="str">
        <f ca="1">IF(A484="","",IF(INDEX(Palacsinták!$C$2:$C$101,MATCH(Vásárlás!C484,Palacsinták!$A$2:$A$101,0))-SUMIF(Vásárlás!$C$2:C483,C484,Vásárlás!$B$2:B483)&lt;=0,0,IF(INDEX(Palacsinták!$C$2:$C$101,MATCH(Vásárlás!C484,Palacsinták!$A$2:$A$101,0))-SUMIF(Vásárlás!$C$2:C483,C484,Vásárlás!$B$2:B483)&gt;=B484,B484*INDEX(Palacsinták!$B$2:$B$101,MATCH(Vásárlás!C484,Palacsinták!$A$2:$A$101,0)),(INDEX(Palacsinták!$C$2:$C$101,MATCH(Vásárlás!C484,Palacsinták!$A$2:$A$101,0))-SUMIF(Vásárlás!$C$2:C483,C484,Vásárlás!$B$2:B483))*INDEX(Palacsinták!$B$2:$B$101,MATCH(Vásárlás!C484,Palacsinták!$A$2:$A$101,0)))))</f>
        <v/>
      </c>
      <c r="E484" s="9" t="str">
        <f ca="1">IF(A484="","",IF(E483&gt;A484,E483,A484)+((D484/INDEX(Palacsinták!$B$2:$B$101,MATCH(Vásárlás!C484,Palacsinták!$A$2:$A$101,0)))*'Üzleti adatok'!$B$5*0.0000115740740740741))</f>
        <v/>
      </c>
    </row>
    <row r="485" spans="1:5" x14ac:dyDescent="0.25">
      <c r="A485" s="9" t="str">
        <f ca="1">IF(A484="","",IF(A484+'Üzleti adatok'!$B$3*60*0.0000115740740740741&gt;='Üzleti adatok'!$B$2,"",RANDBETWEEN(1,60*'Üzleti adatok'!$B$3)*0.0000115740740740741+A484))</f>
        <v/>
      </c>
      <c r="B485" t="str">
        <f ca="1">IF(A485="","",RANDBETWEEN(1,'Üzleti adatok'!$B$4))</f>
        <v/>
      </c>
      <c r="C485" t="str">
        <f ca="1">IF(A485="","",INDEX(Palacsinták!$A$2:$A$101,RANDBETWEEN(1,COUNTA(Palacsinták!$A$2:$A$101))))</f>
        <v/>
      </c>
      <c r="D485" t="str">
        <f ca="1">IF(A485="","",IF(INDEX(Palacsinták!$C$2:$C$101,MATCH(Vásárlás!C485,Palacsinták!$A$2:$A$101,0))-SUMIF(Vásárlás!$C$2:C484,C485,Vásárlás!$B$2:B484)&lt;=0,0,IF(INDEX(Palacsinták!$C$2:$C$101,MATCH(Vásárlás!C485,Palacsinták!$A$2:$A$101,0))-SUMIF(Vásárlás!$C$2:C484,C485,Vásárlás!$B$2:B484)&gt;=B485,B485*INDEX(Palacsinták!$B$2:$B$101,MATCH(Vásárlás!C485,Palacsinták!$A$2:$A$101,0)),(INDEX(Palacsinták!$C$2:$C$101,MATCH(Vásárlás!C485,Palacsinták!$A$2:$A$101,0))-SUMIF(Vásárlás!$C$2:C484,C485,Vásárlás!$B$2:B484))*INDEX(Palacsinták!$B$2:$B$101,MATCH(Vásárlás!C485,Palacsinták!$A$2:$A$101,0)))))</f>
        <v/>
      </c>
      <c r="E485" s="9" t="str">
        <f ca="1">IF(A485="","",IF(E484&gt;A485,E484,A485)+((D485/INDEX(Palacsinták!$B$2:$B$101,MATCH(Vásárlás!C485,Palacsinták!$A$2:$A$101,0)))*'Üzleti adatok'!$B$5*0.0000115740740740741))</f>
        <v/>
      </c>
    </row>
    <row r="486" spans="1:5" x14ac:dyDescent="0.25">
      <c r="A486" s="9" t="str">
        <f ca="1">IF(A485="","",IF(A485+'Üzleti adatok'!$B$3*60*0.0000115740740740741&gt;='Üzleti adatok'!$B$2,"",RANDBETWEEN(1,60*'Üzleti adatok'!$B$3)*0.0000115740740740741+A485))</f>
        <v/>
      </c>
      <c r="B486" t="str">
        <f ca="1">IF(A486="","",RANDBETWEEN(1,'Üzleti adatok'!$B$4))</f>
        <v/>
      </c>
      <c r="C486" t="str">
        <f ca="1">IF(A486="","",INDEX(Palacsinták!$A$2:$A$101,RANDBETWEEN(1,COUNTA(Palacsinták!$A$2:$A$101))))</f>
        <v/>
      </c>
      <c r="D486" t="str">
        <f ca="1">IF(A486="","",IF(INDEX(Palacsinták!$C$2:$C$101,MATCH(Vásárlás!C486,Palacsinták!$A$2:$A$101,0))-SUMIF(Vásárlás!$C$2:C485,C486,Vásárlás!$B$2:B485)&lt;=0,0,IF(INDEX(Palacsinták!$C$2:$C$101,MATCH(Vásárlás!C486,Palacsinták!$A$2:$A$101,0))-SUMIF(Vásárlás!$C$2:C485,C486,Vásárlás!$B$2:B485)&gt;=B486,B486*INDEX(Palacsinták!$B$2:$B$101,MATCH(Vásárlás!C486,Palacsinták!$A$2:$A$101,0)),(INDEX(Palacsinták!$C$2:$C$101,MATCH(Vásárlás!C486,Palacsinták!$A$2:$A$101,0))-SUMIF(Vásárlás!$C$2:C485,C486,Vásárlás!$B$2:B485))*INDEX(Palacsinták!$B$2:$B$101,MATCH(Vásárlás!C486,Palacsinták!$A$2:$A$101,0)))))</f>
        <v/>
      </c>
      <c r="E486" s="9" t="str">
        <f ca="1">IF(A486="","",IF(E485&gt;A486,E485,A486)+((D486/INDEX(Palacsinták!$B$2:$B$101,MATCH(Vásárlás!C486,Palacsinták!$A$2:$A$101,0)))*'Üzleti adatok'!$B$5*0.0000115740740740741))</f>
        <v/>
      </c>
    </row>
    <row r="487" spans="1:5" x14ac:dyDescent="0.25">
      <c r="A487" s="9" t="str">
        <f ca="1">IF(A486="","",IF(A486+'Üzleti adatok'!$B$3*60*0.0000115740740740741&gt;='Üzleti adatok'!$B$2,"",RANDBETWEEN(1,60*'Üzleti adatok'!$B$3)*0.0000115740740740741+A486))</f>
        <v/>
      </c>
      <c r="B487" t="str">
        <f ca="1">IF(A487="","",RANDBETWEEN(1,'Üzleti adatok'!$B$4))</f>
        <v/>
      </c>
      <c r="C487" t="str">
        <f ca="1">IF(A487="","",INDEX(Palacsinták!$A$2:$A$101,RANDBETWEEN(1,COUNTA(Palacsinták!$A$2:$A$101))))</f>
        <v/>
      </c>
      <c r="D487" t="str">
        <f ca="1">IF(A487="","",IF(INDEX(Palacsinták!$C$2:$C$101,MATCH(Vásárlás!C487,Palacsinták!$A$2:$A$101,0))-SUMIF(Vásárlás!$C$2:C486,C487,Vásárlás!$B$2:B486)&lt;=0,0,IF(INDEX(Palacsinták!$C$2:$C$101,MATCH(Vásárlás!C487,Palacsinták!$A$2:$A$101,0))-SUMIF(Vásárlás!$C$2:C486,C487,Vásárlás!$B$2:B486)&gt;=B487,B487*INDEX(Palacsinták!$B$2:$B$101,MATCH(Vásárlás!C487,Palacsinták!$A$2:$A$101,0)),(INDEX(Palacsinták!$C$2:$C$101,MATCH(Vásárlás!C487,Palacsinták!$A$2:$A$101,0))-SUMIF(Vásárlás!$C$2:C486,C487,Vásárlás!$B$2:B486))*INDEX(Palacsinták!$B$2:$B$101,MATCH(Vásárlás!C487,Palacsinták!$A$2:$A$101,0)))))</f>
        <v/>
      </c>
      <c r="E487" s="9" t="str">
        <f ca="1">IF(A487="","",IF(E486&gt;A487,E486,A487)+((D487/INDEX(Palacsinták!$B$2:$B$101,MATCH(Vásárlás!C487,Palacsinták!$A$2:$A$101,0)))*'Üzleti adatok'!$B$5*0.0000115740740740741))</f>
        <v/>
      </c>
    </row>
    <row r="488" spans="1:5" x14ac:dyDescent="0.25">
      <c r="A488" s="9" t="str">
        <f ca="1">IF(A487="","",IF(A487+'Üzleti adatok'!$B$3*60*0.0000115740740740741&gt;='Üzleti adatok'!$B$2,"",RANDBETWEEN(1,60*'Üzleti adatok'!$B$3)*0.0000115740740740741+A487))</f>
        <v/>
      </c>
      <c r="B488" t="str">
        <f ca="1">IF(A488="","",RANDBETWEEN(1,'Üzleti adatok'!$B$4))</f>
        <v/>
      </c>
      <c r="C488" t="str">
        <f ca="1">IF(A488="","",INDEX(Palacsinták!$A$2:$A$101,RANDBETWEEN(1,COUNTA(Palacsinták!$A$2:$A$101))))</f>
        <v/>
      </c>
      <c r="D488" t="str">
        <f ca="1">IF(A488="","",IF(INDEX(Palacsinták!$C$2:$C$101,MATCH(Vásárlás!C488,Palacsinták!$A$2:$A$101,0))-SUMIF(Vásárlás!$C$2:C487,C488,Vásárlás!$B$2:B487)&lt;=0,0,IF(INDEX(Palacsinták!$C$2:$C$101,MATCH(Vásárlás!C488,Palacsinták!$A$2:$A$101,0))-SUMIF(Vásárlás!$C$2:C487,C488,Vásárlás!$B$2:B487)&gt;=B488,B488*INDEX(Palacsinták!$B$2:$B$101,MATCH(Vásárlás!C488,Palacsinták!$A$2:$A$101,0)),(INDEX(Palacsinták!$C$2:$C$101,MATCH(Vásárlás!C488,Palacsinták!$A$2:$A$101,0))-SUMIF(Vásárlás!$C$2:C487,C488,Vásárlás!$B$2:B487))*INDEX(Palacsinták!$B$2:$B$101,MATCH(Vásárlás!C488,Palacsinták!$A$2:$A$101,0)))))</f>
        <v/>
      </c>
      <c r="E488" s="9" t="str">
        <f ca="1">IF(A488="","",IF(E487&gt;A488,E487,A488)+((D488/INDEX(Palacsinták!$B$2:$B$101,MATCH(Vásárlás!C488,Palacsinták!$A$2:$A$101,0)))*'Üzleti adatok'!$B$5*0.0000115740740740741))</f>
        <v/>
      </c>
    </row>
    <row r="489" spans="1:5" x14ac:dyDescent="0.25">
      <c r="A489" s="9" t="str">
        <f ca="1">IF(A488="","",IF(A488+'Üzleti adatok'!$B$3*60*0.0000115740740740741&gt;='Üzleti adatok'!$B$2,"",RANDBETWEEN(1,60*'Üzleti adatok'!$B$3)*0.0000115740740740741+A488))</f>
        <v/>
      </c>
      <c r="B489" t="str">
        <f ca="1">IF(A489="","",RANDBETWEEN(1,'Üzleti adatok'!$B$4))</f>
        <v/>
      </c>
      <c r="C489" t="str">
        <f ca="1">IF(A489="","",INDEX(Palacsinták!$A$2:$A$101,RANDBETWEEN(1,COUNTA(Palacsinták!$A$2:$A$101))))</f>
        <v/>
      </c>
      <c r="D489" t="str">
        <f ca="1">IF(A489="","",IF(INDEX(Palacsinták!$C$2:$C$101,MATCH(Vásárlás!C489,Palacsinták!$A$2:$A$101,0))-SUMIF(Vásárlás!$C$2:C488,C489,Vásárlás!$B$2:B488)&lt;=0,0,IF(INDEX(Palacsinták!$C$2:$C$101,MATCH(Vásárlás!C489,Palacsinták!$A$2:$A$101,0))-SUMIF(Vásárlás!$C$2:C488,C489,Vásárlás!$B$2:B488)&gt;=B489,B489*INDEX(Palacsinták!$B$2:$B$101,MATCH(Vásárlás!C489,Palacsinták!$A$2:$A$101,0)),(INDEX(Palacsinták!$C$2:$C$101,MATCH(Vásárlás!C489,Palacsinták!$A$2:$A$101,0))-SUMIF(Vásárlás!$C$2:C488,C489,Vásárlás!$B$2:B488))*INDEX(Palacsinták!$B$2:$B$101,MATCH(Vásárlás!C489,Palacsinták!$A$2:$A$101,0)))))</f>
        <v/>
      </c>
      <c r="E489" s="9" t="str">
        <f ca="1">IF(A489="","",IF(E488&gt;A489,E488,A489)+((D489/INDEX(Palacsinták!$B$2:$B$101,MATCH(Vásárlás!C489,Palacsinták!$A$2:$A$101,0)))*'Üzleti adatok'!$B$5*0.0000115740740740741))</f>
        <v/>
      </c>
    </row>
    <row r="490" spans="1:5" x14ac:dyDescent="0.25">
      <c r="A490" s="9" t="str">
        <f ca="1">IF(A489="","",IF(A489+'Üzleti adatok'!$B$3*60*0.0000115740740740741&gt;='Üzleti adatok'!$B$2,"",RANDBETWEEN(1,60*'Üzleti adatok'!$B$3)*0.0000115740740740741+A489))</f>
        <v/>
      </c>
      <c r="B490" t="str">
        <f ca="1">IF(A490="","",RANDBETWEEN(1,'Üzleti adatok'!$B$4))</f>
        <v/>
      </c>
      <c r="C490" t="str">
        <f ca="1">IF(A490="","",INDEX(Palacsinták!$A$2:$A$101,RANDBETWEEN(1,COUNTA(Palacsinták!$A$2:$A$101))))</f>
        <v/>
      </c>
      <c r="D490" t="str">
        <f ca="1">IF(A490="","",IF(INDEX(Palacsinták!$C$2:$C$101,MATCH(Vásárlás!C490,Palacsinták!$A$2:$A$101,0))-SUMIF(Vásárlás!$C$2:C489,C490,Vásárlás!$B$2:B489)&lt;=0,0,IF(INDEX(Palacsinták!$C$2:$C$101,MATCH(Vásárlás!C490,Palacsinták!$A$2:$A$101,0))-SUMIF(Vásárlás!$C$2:C489,C490,Vásárlás!$B$2:B489)&gt;=B490,B490*INDEX(Palacsinták!$B$2:$B$101,MATCH(Vásárlás!C490,Palacsinták!$A$2:$A$101,0)),(INDEX(Palacsinták!$C$2:$C$101,MATCH(Vásárlás!C490,Palacsinták!$A$2:$A$101,0))-SUMIF(Vásárlás!$C$2:C489,C490,Vásárlás!$B$2:B489))*INDEX(Palacsinták!$B$2:$B$101,MATCH(Vásárlás!C490,Palacsinták!$A$2:$A$101,0)))))</f>
        <v/>
      </c>
      <c r="E490" s="9" t="str">
        <f ca="1">IF(A490="","",IF(E489&gt;A490,E489,A490)+((D490/INDEX(Palacsinták!$B$2:$B$101,MATCH(Vásárlás!C490,Palacsinták!$A$2:$A$101,0)))*'Üzleti adatok'!$B$5*0.0000115740740740741))</f>
        <v/>
      </c>
    </row>
    <row r="491" spans="1:5" x14ac:dyDescent="0.25">
      <c r="A491" s="9" t="str">
        <f ca="1">IF(A490="","",IF(A490+'Üzleti adatok'!$B$3*60*0.0000115740740740741&gt;='Üzleti adatok'!$B$2,"",RANDBETWEEN(1,60*'Üzleti adatok'!$B$3)*0.0000115740740740741+A490))</f>
        <v/>
      </c>
      <c r="B491" t="str">
        <f ca="1">IF(A491="","",RANDBETWEEN(1,'Üzleti adatok'!$B$4))</f>
        <v/>
      </c>
      <c r="C491" t="str">
        <f ca="1">IF(A491="","",INDEX(Palacsinták!$A$2:$A$101,RANDBETWEEN(1,COUNTA(Palacsinták!$A$2:$A$101))))</f>
        <v/>
      </c>
      <c r="D491" t="str">
        <f ca="1">IF(A491="","",IF(INDEX(Palacsinták!$C$2:$C$101,MATCH(Vásárlás!C491,Palacsinták!$A$2:$A$101,0))-SUMIF(Vásárlás!$C$2:C490,C491,Vásárlás!$B$2:B490)&lt;=0,0,IF(INDEX(Palacsinták!$C$2:$C$101,MATCH(Vásárlás!C491,Palacsinták!$A$2:$A$101,0))-SUMIF(Vásárlás!$C$2:C490,C491,Vásárlás!$B$2:B490)&gt;=B491,B491*INDEX(Palacsinták!$B$2:$B$101,MATCH(Vásárlás!C491,Palacsinták!$A$2:$A$101,0)),(INDEX(Palacsinták!$C$2:$C$101,MATCH(Vásárlás!C491,Palacsinták!$A$2:$A$101,0))-SUMIF(Vásárlás!$C$2:C490,C491,Vásárlás!$B$2:B490))*INDEX(Palacsinták!$B$2:$B$101,MATCH(Vásárlás!C491,Palacsinták!$A$2:$A$101,0)))))</f>
        <v/>
      </c>
      <c r="E491" s="9" t="str">
        <f ca="1">IF(A491="","",IF(E490&gt;A491,E490,A491)+((D491/INDEX(Palacsinták!$B$2:$B$101,MATCH(Vásárlás!C491,Palacsinták!$A$2:$A$101,0)))*'Üzleti adatok'!$B$5*0.0000115740740740741))</f>
        <v/>
      </c>
    </row>
    <row r="492" spans="1:5" x14ac:dyDescent="0.25">
      <c r="A492" s="9" t="str">
        <f ca="1">IF(A491="","",IF(A491+'Üzleti adatok'!$B$3*60*0.0000115740740740741&gt;='Üzleti adatok'!$B$2,"",RANDBETWEEN(1,60*'Üzleti adatok'!$B$3)*0.0000115740740740741+A491))</f>
        <v/>
      </c>
      <c r="B492" t="str">
        <f ca="1">IF(A492="","",RANDBETWEEN(1,'Üzleti adatok'!$B$4))</f>
        <v/>
      </c>
      <c r="C492" t="str">
        <f ca="1">IF(A492="","",INDEX(Palacsinták!$A$2:$A$101,RANDBETWEEN(1,COUNTA(Palacsinták!$A$2:$A$101))))</f>
        <v/>
      </c>
      <c r="D492" t="str">
        <f ca="1">IF(A492="","",IF(INDEX(Palacsinták!$C$2:$C$101,MATCH(Vásárlás!C492,Palacsinták!$A$2:$A$101,0))-SUMIF(Vásárlás!$C$2:C491,C492,Vásárlás!$B$2:B491)&lt;=0,0,IF(INDEX(Palacsinták!$C$2:$C$101,MATCH(Vásárlás!C492,Palacsinták!$A$2:$A$101,0))-SUMIF(Vásárlás!$C$2:C491,C492,Vásárlás!$B$2:B491)&gt;=B492,B492*INDEX(Palacsinták!$B$2:$B$101,MATCH(Vásárlás!C492,Palacsinták!$A$2:$A$101,0)),(INDEX(Palacsinták!$C$2:$C$101,MATCH(Vásárlás!C492,Palacsinták!$A$2:$A$101,0))-SUMIF(Vásárlás!$C$2:C491,C492,Vásárlás!$B$2:B491))*INDEX(Palacsinták!$B$2:$B$101,MATCH(Vásárlás!C492,Palacsinták!$A$2:$A$101,0)))))</f>
        <v/>
      </c>
      <c r="E492" s="9" t="str">
        <f ca="1">IF(A492="","",IF(E491&gt;A492,E491,A492)+((D492/INDEX(Palacsinták!$B$2:$B$101,MATCH(Vásárlás!C492,Palacsinták!$A$2:$A$101,0)))*'Üzleti adatok'!$B$5*0.0000115740740740741))</f>
        <v/>
      </c>
    </row>
    <row r="493" spans="1:5" x14ac:dyDescent="0.25">
      <c r="A493" s="9" t="str">
        <f ca="1">IF(A492="","",IF(A492+'Üzleti adatok'!$B$3*60*0.0000115740740740741&gt;='Üzleti adatok'!$B$2,"",RANDBETWEEN(1,60*'Üzleti adatok'!$B$3)*0.0000115740740740741+A492))</f>
        <v/>
      </c>
      <c r="B493" t="str">
        <f ca="1">IF(A493="","",RANDBETWEEN(1,'Üzleti adatok'!$B$4))</f>
        <v/>
      </c>
      <c r="C493" t="str">
        <f ca="1">IF(A493="","",INDEX(Palacsinták!$A$2:$A$101,RANDBETWEEN(1,COUNTA(Palacsinták!$A$2:$A$101))))</f>
        <v/>
      </c>
      <c r="D493" t="str">
        <f ca="1">IF(A493="","",IF(INDEX(Palacsinták!$C$2:$C$101,MATCH(Vásárlás!C493,Palacsinták!$A$2:$A$101,0))-SUMIF(Vásárlás!$C$2:C492,C493,Vásárlás!$B$2:B492)&lt;=0,0,IF(INDEX(Palacsinták!$C$2:$C$101,MATCH(Vásárlás!C493,Palacsinták!$A$2:$A$101,0))-SUMIF(Vásárlás!$C$2:C492,C493,Vásárlás!$B$2:B492)&gt;=B493,B493*INDEX(Palacsinták!$B$2:$B$101,MATCH(Vásárlás!C493,Palacsinták!$A$2:$A$101,0)),(INDEX(Palacsinták!$C$2:$C$101,MATCH(Vásárlás!C493,Palacsinták!$A$2:$A$101,0))-SUMIF(Vásárlás!$C$2:C492,C493,Vásárlás!$B$2:B492))*INDEX(Palacsinták!$B$2:$B$101,MATCH(Vásárlás!C493,Palacsinták!$A$2:$A$101,0)))))</f>
        <v/>
      </c>
      <c r="E493" s="9" t="str">
        <f ca="1">IF(A493="","",IF(E492&gt;A493,E492,A493)+((D493/INDEX(Palacsinták!$B$2:$B$101,MATCH(Vásárlás!C493,Palacsinták!$A$2:$A$101,0)))*'Üzleti adatok'!$B$5*0.0000115740740740741))</f>
        <v/>
      </c>
    </row>
    <row r="494" spans="1:5" x14ac:dyDescent="0.25">
      <c r="A494" s="9" t="str">
        <f ca="1">IF(A493="","",IF(A493+'Üzleti adatok'!$B$3*60*0.0000115740740740741&gt;='Üzleti adatok'!$B$2,"",RANDBETWEEN(1,60*'Üzleti adatok'!$B$3)*0.0000115740740740741+A493))</f>
        <v/>
      </c>
      <c r="B494" t="str">
        <f ca="1">IF(A494="","",RANDBETWEEN(1,'Üzleti adatok'!$B$4))</f>
        <v/>
      </c>
      <c r="C494" t="str">
        <f ca="1">IF(A494="","",INDEX(Palacsinták!$A$2:$A$101,RANDBETWEEN(1,COUNTA(Palacsinták!$A$2:$A$101))))</f>
        <v/>
      </c>
      <c r="D494" t="str">
        <f ca="1">IF(A494="","",IF(INDEX(Palacsinták!$C$2:$C$101,MATCH(Vásárlás!C494,Palacsinták!$A$2:$A$101,0))-SUMIF(Vásárlás!$C$2:C493,C494,Vásárlás!$B$2:B493)&lt;=0,0,IF(INDEX(Palacsinták!$C$2:$C$101,MATCH(Vásárlás!C494,Palacsinták!$A$2:$A$101,0))-SUMIF(Vásárlás!$C$2:C493,C494,Vásárlás!$B$2:B493)&gt;=B494,B494*INDEX(Palacsinták!$B$2:$B$101,MATCH(Vásárlás!C494,Palacsinták!$A$2:$A$101,0)),(INDEX(Palacsinták!$C$2:$C$101,MATCH(Vásárlás!C494,Palacsinták!$A$2:$A$101,0))-SUMIF(Vásárlás!$C$2:C493,C494,Vásárlás!$B$2:B493))*INDEX(Palacsinták!$B$2:$B$101,MATCH(Vásárlás!C494,Palacsinták!$A$2:$A$101,0)))))</f>
        <v/>
      </c>
      <c r="E494" s="9" t="str">
        <f ca="1">IF(A494="","",IF(E493&gt;A494,E493,A494)+((D494/INDEX(Palacsinták!$B$2:$B$101,MATCH(Vásárlás!C494,Palacsinták!$A$2:$A$101,0)))*'Üzleti adatok'!$B$5*0.0000115740740740741))</f>
        <v/>
      </c>
    </row>
    <row r="495" spans="1:5" x14ac:dyDescent="0.25">
      <c r="A495" s="9" t="str">
        <f ca="1">IF(A494="","",IF(A494+'Üzleti adatok'!$B$3*60*0.0000115740740740741&gt;='Üzleti adatok'!$B$2,"",RANDBETWEEN(1,60*'Üzleti adatok'!$B$3)*0.0000115740740740741+A494))</f>
        <v/>
      </c>
      <c r="B495" t="str">
        <f ca="1">IF(A495="","",RANDBETWEEN(1,'Üzleti adatok'!$B$4))</f>
        <v/>
      </c>
      <c r="C495" t="str">
        <f ca="1">IF(A495="","",INDEX(Palacsinták!$A$2:$A$101,RANDBETWEEN(1,COUNTA(Palacsinták!$A$2:$A$101))))</f>
        <v/>
      </c>
      <c r="D495" t="str">
        <f ca="1">IF(A495="","",IF(INDEX(Palacsinták!$C$2:$C$101,MATCH(Vásárlás!C495,Palacsinták!$A$2:$A$101,0))-SUMIF(Vásárlás!$C$2:C494,C495,Vásárlás!$B$2:B494)&lt;=0,0,IF(INDEX(Palacsinták!$C$2:$C$101,MATCH(Vásárlás!C495,Palacsinták!$A$2:$A$101,0))-SUMIF(Vásárlás!$C$2:C494,C495,Vásárlás!$B$2:B494)&gt;=B495,B495*INDEX(Palacsinták!$B$2:$B$101,MATCH(Vásárlás!C495,Palacsinták!$A$2:$A$101,0)),(INDEX(Palacsinták!$C$2:$C$101,MATCH(Vásárlás!C495,Palacsinták!$A$2:$A$101,0))-SUMIF(Vásárlás!$C$2:C494,C495,Vásárlás!$B$2:B494))*INDEX(Palacsinták!$B$2:$B$101,MATCH(Vásárlás!C495,Palacsinták!$A$2:$A$101,0)))))</f>
        <v/>
      </c>
      <c r="E495" s="9" t="str">
        <f ca="1">IF(A495="","",IF(E494&gt;A495,E494,A495)+((D495/INDEX(Palacsinták!$B$2:$B$101,MATCH(Vásárlás!C495,Palacsinták!$A$2:$A$101,0)))*'Üzleti adatok'!$B$5*0.0000115740740740741))</f>
        <v/>
      </c>
    </row>
    <row r="496" spans="1:5" x14ac:dyDescent="0.25">
      <c r="A496" s="9" t="str">
        <f ca="1">IF(A495="","",IF(A495+'Üzleti adatok'!$B$3*60*0.0000115740740740741&gt;='Üzleti adatok'!$B$2,"",RANDBETWEEN(1,60*'Üzleti adatok'!$B$3)*0.0000115740740740741+A495))</f>
        <v/>
      </c>
      <c r="B496" t="str">
        <f ca="1">IF(A496="","",RANDBETWEEN(1,'Üzleti adatok'!$B$4))</f>
        <v/>
      </c>
      <c r="C496" t="str">
        <f ca="1">IF(A496="","",INDEX(Palacsinták!$A$2:$A$101,RANDBETWEEN(1,COUNTA(Palacsinták!$A$2:$A$101))))</f>
        <v/>
      </c>
      <c r="D496" t="str">
        <f ca="1">IF(A496="","",IF(INDEX(Palacsinták!$C$2:$C$101,MATCH(Vásárlás!C496,Palacsinták!$A$2:$A$101,0))-SUMIF(Vásárlás!$C$2:C495,C496,Vásárlás!$B$2:B495)&lt;=0,0,IF(INDEX(Palacsinták!$C$2:$C$101,MATCH(Vásárlás!C496,Palacsinták!$A$2:$A$101,0))-SUMIF(Vásárlás!$C$2:C495,C496,Vásárlás!$B$2:B495)&gt;=B496,B496*INDEX(Palacsinták!$B$2:$B$101,MATCH(Vásárlás!C496,Palacsinták!$A$2:$A$101,0)),(INDEX(Palacsinták!$C$2:$C$101,MATCH(Vásárlás!C496,Palacsinták!$A$2:$A$101,0))-SUMIF(Vásárlás!$C$2:C495,C496,Vásárlás!$B$2:B495))*INDEX(Palacsinták!$B$2:$B$101,MATCH(Vásárlás!C496,Palacsinták!$A$2:$A$101,0)))))</f>
        <v/>
      </c>
      <c r="E496" s="9" t="str">
        <f ca="1">IF(A496="","",IF(E495&gt;A496,E495,A496)+((D496/INDEX(Palacsinták!$B$2:$B$101,MATCH(Vásárlás!C496,Palacsinták!$A$2:$A$101,0)))*'Üzleti adatok'!$B$5*0.0000115740740740741))</f>
        <v/>
      </c>
    </row>
    <row r="497" spans="1:5" x14ac:dyDescent="0.25">
      <c r="A497" s="9" t="str">
        <f ca="1">IF(A496="","",IF(A496+'Üzleti adatok'!$B$3*60*0.0000115740740740741&gt;='Üzleti adatok'!$B$2,"",RANDBETWEEN(1,60*'Üzleti adatok'!$B$3)*0.0000115740740740741+A496))</f>
        <v/>
      </c>
      <c r="B497" t="str">
        <f ca="1">IF(A497="","",RANDBETWEEN(1,'Üzleti adatok'!$B$4))</f>
        <v/>
      </c>
      <c r="C497" t="str">
        <f ca="1">IF(A497="","",INDEX(Palacsinták!$A$2:$A$101,RANDBETWEEN(1,COUNTA(Palacsinták!$A$2:$A$101))))</f>
        <v/>
      </c>
      <c r="D497" t="str">
        <f ca="1">IF(A497="","",IF(INDEX(Palacsinták!$C$2:$C$101,MATCH(Vásárlás!C497,Palacsinták!$A$2:$A$101,0))-SUMIF(Vásárlás!$C$2:C496,C497,Vásárlás!$B$2:B496)&lt;=0,0,IF(INDEX(Palacsinták!$C$2:$C$101,MATCH(Vásárlás!C497,Palacsinták!$A$2:$A$101,0))-SUMIF(Vásárlás!$C$2:C496,C497,Vásárlás!$B$2:B496)&gt;=B497,B497*INDEX(Palacsinták!$B$2:$B$101,MATCH(Vásárlás!C497,Palacsinták!$A$2:$A$101,0)),(INDEX(Palacsinták!$C$2:$C$101,MATCH(Vásárlás!C497,Palacsinták!$A$2:$A$101,0))-SUMIF(Vásárlás!$C$2:C496,C497,Vásárlás!$B$2:B496))*INDEX(Palacsinták!$B$2:$B$101,MATCH(Vásárlás!C497,Palacsinták!$A$2:$A$101,0)))))</f>
        <v/>
      </c>
      <c r="E497" s="9" t="str">
        <f ca="1">IF(A497="","",IF(E496&gt;A497,E496,A497)+((D497/INDEX(Palacsinták!$B$2:$B$101,MATCH(Vásárlás!C497,Palacsinták!$A$2:$A$101,0)))*'Üzleti adatok'!$B$5*0.0000115740740740741))</f>
        <v/>
      </c>
    </row>
    <row r="498" spans="1:5" x14ac:dyDescent="0.25">
      <c r="A498" s="9" t="str">
        <f ca="1">IF(A497="","",IF(A497+'Üzleti adatok'!$B$3*60*0.0000115740740740741&gt;='Üzleti adatok'!$B$2,"",RANDBETWEEN(1,60*'Üzleti adatok'!$B$3)*0.0000115740740740741+A497))</f>
        <v/>
      </c>
      <c r="B498" t="str">
        <f ca="1">IF(A498="","",RANDBETWEEN(1,'Üzleti adatok'!$B$4))</f>
        <v/>
      </c>
      <c r="C498" t="str">
        <f ca="1">IF(A498="","",INDEX(Palacsinták!$A$2:$A$101,RANDBETWEEN(1,COUNTA(Palacsinták!$A$2:$A$101))))</f>
        <v/>
      </c>
      <c r="D498" t="str">
        <f ca="1">IF(A498="","",IF(INDEX(Palacsinták!$C$2:$C$101,MATCH(Vásárlás!C498,Palacsinták!$A$2:$A$101,0))-SUMIF(Vásárlás!$C$2:C497,C498,Vásárlás!$B$2:B497)&lt;=0,0,IF(INDEX(Palacsinták!$C$2:$C$101,MATCH(Vásárlás!C498,Palacsinták!$A$2:$A$101,0))-SUMIF(Vásárlás!$C$2:C497,C498,Vásárlás!$B$2:B497)&gt;=B498,B498*INDEX(Palacsinták!$B$2:$B$101,MATCH(Vásárlás!C498,Palacsinták!$A$2:$A$101,0)),(INDEX(Palacsinták!$C$2:$C$101,MATCH(Vásárlás!C498,Palacsinták!$A$2:$A$101,0))-SUMIF(Vásárlás!$C$2:C497,C498,Vásárlás!$B$2:B497))*INDEX(Palacsinták!$B$2:$B$101,MATCH(Vásárlás!C498,Palacsinták!$A$2:$A$101,0)))))</f>
        <v/>
      </c>
      <c r="E498" s="9" t="str">
        <f ca="1">IF(A498="","",IF(E497&gt;A498,E497,A498)+((D498/INDEX(Palacsinták!$B$2:$B$101,MATCH(Vásárlás!C498,Palacsinták!$A$2:$A$101,0)))*'Üzleti adatok'!$B$5*0.0000115740740740741))</f>
        <v/>
      </c>
    </row>
    <row r="499" spans="1:5" x14ac:dyDescent="0.25">
      <c r="A499" s="9" t="str">
        <f ca="1">IF(A498="","",IF(A498+'Üzleti adatok'!$B$3*60*0.0000115740740740741&gt;='Üzleti adatok'!$B$2,"",RANDBETWEEN(1,60*'Üzleti adatok'!$B$3)*0.0000115740740740741+A498))</f>
        <v/>
      </c>
      <c r="B499" t="str">
        <f ca="1">IF(A499="","",RANDBETWEEN(1,'Üzleti adatok'!$B$4))</f>
        <v/>
      </c>
      <c r="C499" t="str">
        <f ca="1">IF(A499="","",INDEX(Palacsinták!$A$2:$A$101,RANDBETWEEN(1,COUNTA(Palacsinták!$A$2:$A$101))))</f>
        <v/>
      </c>
      <c r="D499" t="str">
        <f ca="1">IF(A499="","",IF(INDEX(Palacsinták!$C$2:$C$101,MATCH(Vásárlás!C499,Palacsinták!$A$2:$A$101,0))-SUMIF(Vásárlás!$C$2:C498,C499,Vásárlás!$B$2:B498)&lt;=0,0,IF(INDEX(Palacsinták!$C$2:$C$101,MATCH(Vásárlás!C499,Palacsinták!$A$2:$A$101,0))-SUMIF(Vásárlás!$C$2:C498,C499,Vásárlás!$B$2:B498)&gt;=B499,B499*INDEX(Palacsinták!$B$2:$B$101,MATCH(Vásárlás!C499,Palacsinták!$A$2:$A$101,0)),(INDEX(Palacsinták!$C$2:$C$101,MATCH(Vásárlás!C499,Palacsinták!$A$2:$A$101,0))-SUMIF(Vásárlás!$C$2:C498,C499,Vásárlás!$B$2:B498))*INDEX(Palacsinták!$B$2:$B$101,MATCH(Vásárlás!C499,Palacsinták!$A$2:$A$101,0)))))</f>
        <v/>
      </c>
      <c r="E499" s="9" t="str">
        <f ca="1">IF(A499="","",IF(E498&gt;A499,E498,A499)+((D499/INDEX(Palacsinták!$B$2:$B$101,MATCH(Vásárlás!C499,Palacsinták!$A$2:$A$101,0)))*'Üzleti adatok'!$B$5*0.0000115740740740741))</f>
        <v/>
      </c>
    </row>
    <row r="500" spans="1:5" x14ac:dyDescent="0.25">
      <c r="A500" s="9" t="str">
        <f ca="1">IF(A499="","",IF(A499+'Üzleti adatok'!$B$3*60*0.0000115740740740741&gt;='Üzleti adatok'!$B$2,"",RANDBETWEEN(1,60*'Üzleti adatok'!$B$3)*0.0000115740740740741+A499))</f>
        <v/>
      </c>
      <c r="B500" t="str">
        <f ca="1">IF(A500="","",RANDBETWEEN(1,'Üzleti adatok'!$B$4))</f>
        <v/>
      </c>
      <c r="C500" t="str">
        <f ca="1">IF(A500="","",INDEX(Palacsinták!$A$2:$A$101,RANDBETWEEN(1,COUNTA(Palacsinták!$A$2:$A$101))))</f>
        <v/>
      </c>
      <c r="D500" t="str">
        <f ca="1">IF(A500="","",IF(INDEX(Palacsinták!$C$2:$C$101,MATCH(Vásárlás!C500,Palacsinták!$A$2:$A$101,0))-SUMIF(Vásárlás!$C$2:C499,C500,Vásárlás!$B$2:B499)&lt;=0,0,IF(INDEX(Palacsinták!$C$2:$C$101,MATCH(Vásárlás!C500,Palacsinták!$A$2:$A$101,0))-SUMIF(Vásárlás!$C$2:C499,C500,Vásárlás!$B$2:B499)&gt;=B500,B500*INDEX(Palacsinták!$B$2:$B$101,MATCH(Vásárlás!C500,Palacsinták!$A$2:$A$101,0)),(INDEX(Palacsinták!$C$2:$C$101,MATCH(Vásárlás!C500,Palacsinták!$A$2:$A$101,0))-SUMIF(Vásárlás!$C$2:C499,C500,Vásárlás!$B$2:B499))*INDEX(Palacsinták!$B$2:$B$101,MATCH(Vásárlás!C500,Palacsinták!$A$2:$A$101,0)))))</f>
        <v/>
      </c>
      <c r="E500" s="9" t="str">
        <f ca="1">IF(A500="","",IF(E499&gt;A500,E499,A500)+((D500/INDEX(Palacsinták!$B$2:$B$101,MATCH(Vásárlás!C500,Palacsinták!$A$2:$A$101,0)))*'Üzleti adatok'!$B$5*0.0000115740740740741))</f>
        <v/>
      </c>
    </row>
    <row r="501" spans="1:5" x14ac:dyDescent="0.25">
      <c r="A501" s="9" t="str">
        <f ca="1">IF(A500="","",IF(A500+'Üzleti adatok'!$B$3*60*0.0000115740740740741&gt;='Üzleti adatok'!$B$2,"",RANDBETWEEN(1,60*'Üzleti adatok'!$B$3)*0.0000115740740740741+A500))</f>
        <v/>
      </c>
      <c r="B501" t="str">
        <f ca="1">IF(A501="","",RANDBETWEEN(1,'Üzleti adatok'!$B$4))</f>
        <v/>
      </c>
      <c r="C501" t="str">
        <f ca="1">IF(A501="","",INDEX(Palacsinták!$A$2:$A$101,RANDBETWEEN(1,COUNTA(Palacsinták!$A$2:$A$101))))</f>
        <v/>
      </c>
      <c r="D501" t="str">
        <f ca="1">IF(A501="","",IF(INDEX(Palacsinták!$C$2:$C$101,MATCH(Vásárlás!C501,Palacsinták!$A$2:$A$101,0))-SUMIF(Vásárlás!$C$2:C500,C501,Vásárlás!$B$2:B500)&lt;=0,0,IF(INDEX(Palacsinták!$C$2:$C$101,MATCH(Vásárlás!C501,Palacsinták!$A$2:$A$101,0))-SUMIF(Vásárlás!$C$2:C500,C501,Vásárlás!$B$2:B500)&gt;=B501,B501*INDEX(Palacsinták!$B$2:$B$101,MATCH(Vásárlás!C501,Palacsinták!$A$2:$A$101,0)),(INDEX(Palacsinták!$C$2:$C$101,MATCH(Vásárlás!C501,Palacsinták!$A$2:$A$101,0))-SUMIF(Vásárlás!$C$2:C500,C501,Vásárlás!$B$2:B500))*INDEX(Palacsinták!$B$2:$B$101,MATCH(Vásárlás!C501,Palacsinták!$A$2:$A$101,0)))))</f>
        <v/>
      </c>
      <c r="E501" s="9" t="str">
        <f ca="1">IF(A501="","",IF(E500&gt;A501,E500,A501)+((D501/INDEX(Palacsinták!$B$2:$B$101,MATCH(Vásárlás!C501,Palacsinták!$A$2:$A$101,0)))*'Üzleti adatok'!$B$5*0.0000115740740740741))</f>
        <v/>
      </c>
    </row>
    <row r="502" spans="1:5" x14ac:dyDescent="0.25">
      <c r="A502" s="9" t="str">
        <f ca="1">IF(A501="","",IF(A501+'Üzleti adatok'!$B$3*60*0.0000115740740740741&gt;='Üzleti adatok'!$B$2,"",RANDBETWEEN(1,60*'Üzleti adatok'!$B$3)*0.0000115740740740741+A501))</f>
        <v/>
      </c>
      <c r="B502" t="str">
        <f ca="1">IF(A502="","",RANDBETWEEN(1,'Üzleti adatok'!$B$4))</f>
        <v/>
      </c>
      <c r="C502" t="str">
        <f ca="1">IF(A502="","",INDEX(Palacsinták!$A$2:$A$101,RANDBETWEEN(1,COUNTA(Palacsinták!$A$2:$A$101))))</f>
        <v/>
      </c>
      <c r="D502" t="str">
        <f ca="1">IF(A502="","",IF(INDEX(Palacsinták!$C$2:$C$101,MATCH(Vásárlás!C502,Palacsinták!$A$2:$A$101,0))-SUMIF(Vásárlás!$C$2:C501,C502,Vásárlás!$B$2:B501)&lt;=0,0,IF(INDEX(Palacsinták!$C$2:$C$101,MATCH(Vásárlás!C502,Palacsinták!$A$2:$A$101,0))-SUMIF(Vásárlás!$C$2:C501,C502,Vásárlás!$B$2:B501)&gt;=B502,B502*INDEX(Palacsinták!$B$2:$B$101,MATCH(Vásárlás!C502,Palacsinták!$A$2:$A$101,0)),(INDEX(Palacsinták!$C$2:$C$101,MATCH(Vásárlás!C502,Palacsinták!$A$2:$A$101,0))-SUMIF(Vásárlás!$C$2:C501,C502,Vásárlás!$B$2:B501))*INDEX(Palacsinták!$B$2:$B$101,MATCH(Vásárlás!C502,Palacsinták!$A$2:$A$101,0)))))</f>
        <v/>
      </c>
      <c r="E502" s="9" t="str">
        <f ca="1">IF(A502="","",IF(E501&gt;A502,E501,A502)+((D502/INDEX(Palacsinták!$B$2:$B$101,MATCH(Vásárlás!C502,Palacsinták!$A$2:$A$101,0)))*'Üzleti adatok'!$B$5*0.0000115740740740741))</f>
        <v/>
      </c>
    </row>
    <row r="503" spans="1:5" x14ac:dyDescent="0.25">
      <c r="A503" s="9" t="str">
        <f ca="1">IF(A502="","",IF(A502+'Üzleti adatok'!$B$3*60*0.0000115740740740741&gt;='Üzleti adatok'!$B$2,"",RANDBETWEEN(1,60*'Üzleti adatok'!$B$3)*0.0000115740740740741+A502))</f>
        <v/>
      </c>
      <c r="B503" t="str">
        <f ca="1">IF(A503="","",RANDBETWEEN(1,'Üzleti adatok'!$B$4))</f>
        <v/>
      </c>
      <c r="C503" t="str">
        <f ca="1">IF(A503="","",INDEX(Palacsinták!$A$2:$A$101,RANDBETWEEN(1,COUNTA(Palacsinták!$A$2:$A$101))))</f>
        <v/>
      </c>
      <c r="D503" t="str">
        <f ca="1">IF(A503="","",IF(INDEX(Palacsinták!$C$2:$C$101,MATCH(Vásárlás!C503,Palacsinták!$A$2:$A$101,0))-SUMIF(Vásárlás!$C$2:C502,C503,Vásárlás!$B$2:B502)&lt;=0,0,IF(INDEX(Palacsinták!$C$2:$C$101,MATCH(Vásárlás!C503,Palacsinták!$A$2:$A$101,0))-SUMIF(Vásárlás!$C$2:C502,C503,Vásárlás!$B$2:B502)&gt;=B503,B503*INDEX(Palacsinták!$B$2:$B$101,MATCH(Vásárlás!C503,Palacsinták!$A$2:$A$101,0)),(INDEX(Palacsinták!$C$2:$C$101,MATCH(Vásárlás!C503,Palacsinták!$A$2:$A$101,0))-SUMIF(Vásárlás!$C$2:C502,C503,Vásárlás!$B$2:B502))*INDEX(Palacsinták!$B$2:$B$101,MATCH(Vásárlás!C503,Palacsinták!$A$2:$A$101,0)))))</f>
        <v/>
      </c>
      <c r="E503" s="9" t="str">
        <f ca="1">IF(A503="","",IF(E502&gt;A503,E502,A503)+((D503/INDEX(Palacsinták!$B$2:$B$101,MATCH(Vásárlás!C503,Palacsinták!$A$2:$A$101,0)))*'Üzleti adatok'!$B$5*0.0000115740740740741))</f>
        <v/>
      </c>
    </row>
    <row r="504" spans="1:5" x14ac:dyDescent="0.25">
      <c r="A504" s="9" t="str">
        <f ca="1">IF(A503="","",IF(A503+'Üzleti adatok'!$B$3*60*0.0000115740740740741&gt;='Üzleti adatok'!$B$2,"",RANDBETWEEN(1,60*'Üzleti adatok'!$B$3)*0.0000115740740740741+A503))</f>
        <v/>
      </c>
      <c r="B504" t="str">
        <f ca="1">IF(A504="","",RANDBETWEEN(1,'Üzleti adatok'!$B$4))</f>
        <v/>
      </c>
      <c r="C504" t="str">
        <f ca="1">IF(A504="","",INDEX(Palacsinták!$A$2:$A$101,RANDBETWEEN(1,COUNTA(Palacsinták!$A$2:$A$101))))</f>
        <v/>
      </c>
      <c r="D504" t="str">
        <f ca="1">IF(A504="","",IF(INDEX(Palacsinták!$C$2:$C$101,MATCH(Vásárlás!C504,Palacsinták!$A$2:$A$101,0))-SUMIF(Vásárlás!$C$2:C503,C504,Vásárlás!$B$2:B503)&lt;=0,0,IF(INDEX(Palacsinták!$C$2:$C$101,MATCH(Vásárlás!C504,Palacsinták!$A$2:$A$101,0))-SUMIF(Vásárlás!$C$2:C503,C504,Vásárlás!$B$2:B503)&gt;=B504,B504*INDEX(Palacsinták!$B$2:$B$101,MATCH(Vásárlás!C504,Palacsinták!$A$2:$A$101,0)),(INDEX(Palacsinták!$C$2:$C$101,MATCH(Vásárlás!C504,Palacsinták!$A$2:$A$101,0))-SUMIF(Vásárlás!$C$2:C503,C504,Vásárlás!$B$2:B503))*INDEX(Palacsinták!$B$2:$B$101,MATCH(Vásárlás!C504,Palacsinták!$A$2:$A$101,0)))))</f>
        <v/>
      </c>
      <c r="E504" s="9" t="str">
        <f ca="1">IF(A504="","",IF(E503&gt;A504,E503,A504)+((D504/INDEX(Palacsinták!$B$2:$B$101,MATCH(Vásárlás!C504,Palacsinták!$A$2:$A$101,0)))*'Üzleti adatok'!$B$5*0.0000115740740740741))</f>
        <v/>
      </c>
    </row>
    <row r="505" spans="1:5" x14ac:dyDescent="0.25">
      <c r="A505" s="9" t="str">
        <f ca="1">IF(A504="","",IF(A504+'Üzleti adatok'!$B$3*60*0.0000115740740740741&gt;='Üzleti adatok'!$B$2,"",RANDBETWEEN(1,60*'Üzleti adatok'!$B$3)*0.0000115740740740741+A504))</f>
        <v/>
      </c>
      <c r="B505" t="str">
        <f ca="1">IF(A505="","",RANDBETWEEN(1,'Üzleti adatok'!$B$4))</f>
        <v/>
      </c>
      <c r="C505" t="str">
        <f ca="1">IF(A505="","",INDEX(Palacsinták!$A$2:$A$101,RANDBETWEEN(1,COUNTA(Palacsinták!$A$2:$A$101))))</f>
        <v/>
      </c>
      <c r="D505" t="str">
        <f ca="1">IF(A505="","",IF(INDEX(Palacsinták!$C$2:$C$101,MATCH(Vásárlás!C505,Palacsinták!$A$2:$A$101,0))-SUMIF(Vásárlás!$C$2:C504,C505,Vásárlás!$B$2:B504)&lt;=0,0,IF(INDEX(Palacsinták!$C$2:$C$101,MATCH(Vásárlás!C505,Palacsinták!$A$2:$A$101,0))-SUMIF(Vásárlás!$C$2:C504,C505,Vásárlás!$B$2:B504)&gt;=B505,B505*INDEX(Palacsinták!$B$2:$B$101,MATCH(Vásárlás!C505,Palacsinták!$A$2:$A$101,0)),(INDEX(Palacsinták!$C$2:$C$101,MATCH(Vásárlás!C505,Palacsinták!$A$2:$A$101,0))-SUMIF(Vásárlás!$C$2:C504,C505,Vásárlás!$B$2:B504))*INDEX(Palacsinták!$B$2:$B$101,MATCH(Vásárlás!C505,Palacsinták!$A$2:$A$101,0)))))</f>
        <v/>
      </c>
      <c r="E505" s="9" t="str">
        <f ca="1">IF(A505="","",IF(E504&gt;A505,E504,A505)+((D505/INDEX(Palacsinták!$B$2:$B$101,MATCH(Vásárlás!C505,Palacsinták!$A$2:$A$101,0)))*'Üzleti adatok'!$B$5*0.0000115740740740741))</f>
        <v/>
      </c>
    </row>
    <row r="506" spans="1:5" x14ac:dyDescent="0.25">
      <c r="A506" s="9" t="str">
        <f ca="1">IF(A505="","",IF(A505+'Üzleti adatok'!$B$3*60*0.0000115740740740741&gt;='Üzleti adatok'!$B$2,"",RANDBETWEEN(1,60*'Üzleti adatok'!$B$3)*0.0000115740740740741+A505))</f>
        <v/>
      </c>
      <c r="B506" t="str">
        <f ca="1">IF(A506="","",RANDBETWEEN(1,'Üzleti adatok'!$B$4))</f>
        <v/>
      </c>
      <c r="C506" t="str">
        <f ca="1">IF(A506="","",INDEX(Palacsinták!$A$2:$A$101,RANDBETWEEN(1,COUNTA(Palacsinták!$A$2:$A$101))))</f>
        <v/>
      </c>
      <c r="D506" t="str">
        <f ca="1">IF(A506="","",IF(INDEX(Palacsinták!$C$2:$C$101,MATCH(Vásárlás!C506,Palacsinták!$A$2:$A$101,0))-SUMIF(Vásárlás!$C$2:C505,C506,Vásárlás!$B$2:B505)&lt;=0,0,IF(INDEX(Palacsinták!$C$2:$C$101,MATCH(Vásárlás!C506,Palacsinták!$A$2:$A$101,0))-SUMIF(Vásárlás!$C$2:C505,C506,Vásárlás!$B$2:B505)&gt;=B506,B506*INDEX(Palacsinták!$B$2:$B$101,MATCH(Vásárlás!C506,Palacsinták!$A$2:$A$101,0)),(INDEX(Palacsinták!$C$2:$C$101,MATCH(Vásárlás!C506,Palacsinták!$A$2:$A$101,0))-SUMIF(Vásárlás!$C$2:C505,C506,Vásárlás!$B$2:B505))*INDEX(Palacsinták!$B$2:$B$101,MATCH(Vásárlás!C506,Palacsinták!$A$2:$A$101,0)))))</f>
        <v/>
      </c>
      <c r="E506" s="9" t="str">
        <f ca="1">IF(A506="","",IF(E505&gt;A506,E505,A506)+((D506/INDEX(Palacsinták!$B$2:$B$101,MATCH(Vásárlás!C506,Palacsinták!$A$2:$A$101,0)))*'Üzleti adatok'!$B$5*0.0000115740740740741))</f>
        <v/>
      </c>
    </row>
    <row r="507" spans="1:5" x14ac:dyDescent="0.25">
      <c r="A507" s="9" t="str">
        <f ca="1">IF(A506="","",IF(A506+'Üzleti adatok'!$B$3*60*0.0000115740740740741&gt;='Üzleti adatok'!$B$2,"",RANDBETWEEN(1,60*'Üzleti adatok'!$B$3)*0.0000115740740740741+A506))</f>
        <v/>
      </c>
      <c r="B507" t="str">
        <f ca="1">IF(A507="","",RANDBETWEEN(1,'Üzleti adatok'!$B$4))</f>
        <v/>
      </c>
      <c r="C507" t="str">
        <f ca="1">IF(A507="","",INDEX(Palacsinták!$A$2:$A$101,RANDBETWEEN(1,COUNTA(Palacsinták!$A$2:$A$101))))</f>
        <v/>
      </c>
      <c r="D507" t="str">
        <f ca="1">IF(A507="","",IF(INDEX(Palacsinták!$C$2:$C$101,MATCH(Vásárlás!C507,Palacsinták!$A$2:$A$101,0))-SUMIF(Vásárlás!$C$2:C506,C507,Vásárlás!$B$2:B506)&lt;=0,0,IF(INDEX(Palacsinták!$C$2:$C$101,MATCH(Vásárlás!C507,Palacsinták!$A$2:$A$101,0))-SUMIF(Vásárlás!$C$2:C506,C507,Vásárlás!$B$2:B506)&gt;=B507,B507*INDEX(Palacsinták!$B$2:$B$101,MATCH(Vásárlás!C507,Palacsinták!$A$2:$A$101,0)),(INDEX(Palacsinták!$C$2:$C$101,MATCH(Vásárlás!C507,Palacsinták!$A$2:$A$101,0))-SUMIF(Vásárlás!$C$2:C506,C507,Vásárlás!$B$2:B506))*INDEX(Palacsinták!$B$2:$B$101,MATCH(Vásárlás!C507,Palacsinták!$A$2:$A$101,0)))))</f>
        <v/>
      </c>
      <c r="E507" s="9" t="str">
        <f ca="1">IF(A507="","",IF(E506&gt;A507,E506,A507)+((D507/INDEX(Palacsinták!$B$2:$B$101,MATCH(Vásárlás!C507,Palacsinták!$A$2:$A$101,0)))*'Üzleti adatok'!$B$5*0.0000115740740740741))</f>
        <v/>
      </c>
    </row>
    <row r="508" spans="1:5" x14ac:dyDescent="0.25">
      <c r="A508" s="9" t="str">
        <f ca="1">IF(A507="","",IF(A507+'Üzleti adatok'!$B$3*60*0.0000115740740740741&gt;='Üzleti adatok'!$B$2,"",RANDBETWEEN(1,60*'Üzleti adatok'!$B$3)*0.0000115740740740741+A507))</f>
        <v/>
      </c>
      <c r="B508" t="str">
        <f ca="1">IF(A508="","",RANDBETWEEN(1,'Üzleti adatok'!$B$4))</f>
        <v/>
      </c>
      <c r="C508" t="str">
        <f ca="1">IF(A508="","",INDEX(Palacsinták!$A$2:$A$101,RANDBETWEEN(1,COUNTA(Palacsinták!$A$2:$A$101))))</f>
        <v/>
      </c>
      <c r="D508" t="str">
        <f ca="1">IF(A508="","",IF(INDEX(Palacsinták!$C$2:$C$101,MATCH(Vásárlás!C508,Palacsinták!$A$2:$A$101,0))-SUMIF(Vásárlás!$C$2:C507,C508,Vásárlás!$B$2:B507)&lt;=0,0,IF(INDEX(Palacsinták!$C$2:$C$101,MATCH(Vásárlás!C508,Palacsinták!$A$2:$A$101,0))-SUMIF(Vásárlás!$C$2:C507,C508,Vásárlás!$B$2:B507)&gt;=B508,B508*INDEX(Palacsinták!$B$2:$B$101,MATCH(Vásárlás!C508,Palacsinták!$A$2:$A$101,0)),(INDEX(Palacsinták!$C$2:$C$101,MATCH(Vásárlás!C508,Palacsinták!$A$2:$A$101,0))-SUMIF(Vásárlás!$C$2:C507,C508,Vásárlás!$B$2:B507))*INDEX(Palacsinták!$B$2:$B$101,MATCH(Vásárlás!C508,Palacsinták!$A$2:$A$101,0)))))</f>
        <v/>
      </c>
      <c r="E508" s="9" t="str">
        <f ca="1">IF(A508="","",IF(E507&gt;A508,E507,A508)+((D508/INDEX(Palacsinták!$B$2:$B$101,MATCH(Vásárlás!C508,Palacsinták!$A$2:$A$101,0)))*'Üzleti adatok'!$B$5*0.0000115740740740741))</f>
        <v/>
      </c>
    </row>
    <row r="509" spans="1:5" x14ac:dyDescent="0.25">
      <c r="A509" s="9" t="str">
        <f ca="1">IF(A508="","",IF(A508+'Üzleti adatok'!$B$3*60*0.0000115740740740741&gt;='Üzleti adatok'!$B$2,"",RANDBETWEEN(1,60*'Üzleti adatok'!$B$3)*0.0000115740740740741+A508))</f>
        <v/>
      </c>
      <c r="B509" t="str">
        <f ca="1">IF(A509="","",RANDBETWEEN(1,'Üzleti adatok'!$B$4))</f>
        <v/>
      </c>
      <c r="C509" t="str">
        <f ca="1">IF(A509="","",INDEX(Palacsinták!$A$2:$A$101,RANDBETWEEN(1,COUNTA(Palacsinták!$A$2:$A$101))))</f>
        <v/>
      </c>
      <c r="D509" t="str">
        <f ca="1">IF(A509="","",IF(INDEX(Palacsinták!$C$2:$C$101,MATCH(Vásárlás!C509,Palacsinták!$A$2:$A$101,0))-SUMIF(Vásárlás!$C$2:C508,C509,Vásárlás!$B$2:B508)&lt;=0,0,IF(INDEX(Palacsinták!$C$2:$C$101,MATCH(Vásárlás!C509,Palacsinták!$A$2:$A$101,0))-SUMIF(Vásárlás!$C$2:C508,C509,Vásárlás!$B$2:B508)&gt;=B509,B509*INDEX(Palacsinták!$B$2:$B$101,MATCH(Vásárlás!C509,Palacsinták!$A$2:$A$101,0)),(INDEX(Palacsinták!$C$2:$C$101,MATCH(Vásárlás!C509,Palacsinták!$A$2:$A$101,0))-SUMIF(Vásárlás!$C$2:C508,C509,Vásárlás!$B$2:B508))*INDEX(Palacsinták!$B$2:$B$101,MATCH(Vásárlás!C509,Palacsinták!$A$2:$A$101,0)))))</f>
        <v/>
      </c>
      <c r="E509" s="9" t="str">
        <f ca="1">IF(A509="","",IF(E508&gt;A509,E508,A509)+((D509/INDEX(Palacsinták!$B$2:$B$101,MATCH(Vásárlás!C509,Palacsinták!$A$2:$A$101,0)))*'Üzleti adatok'!$B$5*0.0000115740740740741))</f>
        <v/>
      </c>
    </row>
    <row r="510" spans="1:5" x14ac:dyDescent="0.25">
      <c r="A510" s="9" t="str">
        <f ca="1">IF(A509="","",IF(A509+'Üzleti adatok'!$B$3*60*0.0000115740740740741&gt;='Üzleti adatok'!$B$2,"",RANDBETWEEN(1,60*'Üzleti adatok'!$B$3)*0.0000115740740740741+A509))</f>
        <v/>
      </c>
      <c r="B510" t="str">
        <f ca="1">IF(A510="","",RANDBETWEEN(1,'Üzleti adatok'!$B$4))</f>
        <v/>
      </c>
      <c r="C510" t="str">
        <f ca="1">IF(A510="","",INDEX(Palacsinták!$A$2:$A$101,RANDBETWEEN(1,COUNTA(Palacsinták!$A$2:$A$101))))</f>
        <v/>
      </c>
      <c r="D510" t="str">
        <f ca="1">IF(A510="","",IF(INDEX(Palacsinták!$C$2:$C$101,MATCH(Vásárlás!C510,Palacsinták!$A$2:$A$101,0))-SUMIF(Vásárlás!$C$2:C509,C510,Vásárlás!$B$2:B509)&lt;=0,0,IF(INDEX(Palacsinták!$C$2:$C$101,MATCH(Vásárlás!C510,Palacsinták!$A$2:$A$101,0))-SUMIF(Vásárlás!$C$2:C509,C510,Vásárlás!$B$2:B509)&gt;=B510,B510*INDEX(Palacsinták!$B$2:$B$101,MATCH(Vásárlás!C510,Palacsinták!$A$2:$A$101,0)),(INDEX(Palacsinták!$C$2:$C$101,MATCH(Vásárlás!C510,Palacsinták!$A$2:$A$101,0))-SUMIF(Vásárlás!$C$2:C509,C510,Vásárlás!$B$2:B509))*INDEX(Palacsinták!$B$2:$B$101,MATCH(Vásárlás!C510,Palacsinták!$A$2:$A$101,0)))))</f>
        <v/>
      </c>
      <c r="E510" s="9" t="str">
        <f ca="1">IF(A510="","",IF(E509&gt;A510,E509,A510)+((D510/INDEX(Palacsinták!$B$2:$B$101,MATCH(Vásárlás!C510,Palacsinták!$A$2:$A$101,0)))*'Üzleti adatok'!$B$5*0.0000115740740740741))</f>
        <v/>
      </c>
    </row>
    <row r="511" spans="1:5" x14ac:dyDescent="0.25">
      <c r="A511" s="9" t="str">
        <f ca="1">IF(A510="","",IF(A510+'Üzleti adatok'!$B$3*60*0.0000115740740740741&gt;='Üzleti adatok'!$B$2,"",RANDBETWEEN(1,60*'Üzleti adatok'!$B$3)*0.0000115740740740741+A510))</f>
        <v/>
      </c>
      <c r="B511" t="str">
        <f ca="1">IF(A511="","",RANDBETWEEN(1,'Üzleti adatok'!$B$4))</f>
        <v/>
      </c>
      <c r="C511" t="str">
        <f ca="1">IF(A511="","",INDEX(Palacsinták!$A$2:$A$101,RANDBETWEEN(1,COUNTA(Palacsinták!$A$2:$A$101))))</f>
        <v/>
      </c>
      <c r="D511" t="str">
        <f ca="1">IF(A511="","",IF(INDEX(Palacsinták!$C$2:$C$101,MATCH(Vásárlás!C511,Palacsinták!$A$2:$A$101,0))-SUMIF(Vásárlás!$C$2:C510,C511,Vásárlás!$B$2:B510)&lt;=0,0,IF(INDEX(Palacsinták!$C$2:$C$101,MATCH(Vásárlás!C511,Palacsinták!$A$2:$A$101,0))-SUMIF(Vásárlás!$C$2:C510,C511,Vásárlás!$B$2:B510)&gt;=B511,B511*INDEX(Palacsinták!$B$2:$B$101,MATCH(Vásárlás!C511,Palacsinták!$A$2:$A$101,0)),(INDEX(Palacsinták!$C$2:$C$101,MATCH(Vásárlás!C511,Palacsinták!$A$2:$A$101,0))-SUMIF(Vásárlás!$C$2:C510,C511,Vásárlás!$B$2:B510))*INDEX(Palacsinták!$B$2:$B$101,MATCH(Vásárlás!C511,Palacsinták!$A$2:$A$101,0)))))</f>
        <v/>
      </c>
      <c r="E511" s="9" t="str">
        <f ca="1">IF(A511="","",IF(E510&gt;A511,E510,A511)+((D511/INDEX(Palacsinták!$B$2:$B$101,MATCH(Vásárlás!C511,Palacsinták!$A$2:$A$101,0)))*'Üzleti adatok'!$B$5*0.0000115740740740741))</f>
        <v/>
      </c>
    </row>
    <row r="512" spans="1:5" x14ac:dyDescent="0.25">
      <c r="A512" s="9" t="str">
        <f ca="1">IF(A511="","",IF(A511+'Üzleti adatok'!$B$3*60*0.0000115740740740741&gt;='Üzleti adatok'!$B$2,"",RANDBETWEEN(1,60*'Üzleti adatok'!$B$3)*0.0000115740740740741+A511))</f>
        <v/>
      </c>
      <c r="B512" t="str">
        <f ca="1">IF(A512="","",RANDBETWEEN(1,'Üzleti adatok'!$B$4))</f>
        <v/>
      </c>
      <c r="C512" t="str">
        <f ca="1">IF(A512="","",INDEX(Palacsinták!$A$2:$A$101,RANDBETWEEN(1,COUNTA(Palacsinták!$A$2:$A$101))))</f>
        <v/>
      </c>
      <c r="D512" t="str">
        <f ca="1">IF(A512="","",IF(INDEX(Palacsinták!$C$2:$C$101,MATCH(Vásárlás!C512,Palacsinták!$A$2:$A$101,0))-SUMIF(Vásárlás!$C$2:C511,C512,Vásárlás!$B$2:B511)&lt;=0,0,IF(INDEX(Palacsinták!$C$2:$C$101,MATCH(Vásárlás!C512,Palacsinták!$A$2:$A$101,0))-SUMIF(Vásárlás!$C$2:C511,C512,Vásárlás!$B$2:B511)&gt;=B512,B512*INDEX(Palacsinták!$B$2:$B$101,MATCH(Vásárlás!C512,Palacsinták!$A$2:$A$101,0)),(INDEX(Palacsinták!$C$2:$C$101,MATCH(Vásárlás!C512,Palacsinták!$A$2:$A$101,0))-SUMIF(Vásárlás!$C$2:C511,C512,Vásárlás!$B$2:B511))*INDEX(Palacsinták!$B$2:$B$101,MATCH(Vásárlás!C512,Palacsinták!$A$2:$A$101,0)))))</f>
        <v/>
      </c>
      <c r="E512" s="9" t="str">
        <f ca="1">IF(A512="","",IF(E511&gt;A512,E511,A512)+((D512/INDEX(Palacsinták!$B$2:$B$101,MATCH(Vásárlás!C512,Palacsinták!$A$2:$A$101,0)))*'Üzleti adatok'!$B$5*0.0000115740740740741))</f>
        <v/>
      </c>
    </row>
    <row r="513" spans="1:5" x14ac:dyDescent="0.25">
      <c r="A513" s="9" t="str">
        <f ca="1">IF(A512="","",IF(A512+'Üzleti adatok'!$B$3*60*0.0000115740740740741&gt;='Üzleti adatok'!$B$2,"",RANDBETWEEN(1,60*'Üzleti adatok'!$B$3)*0.0000115740740740741+A512))</f>
        <v/>
      </c>
      <c r="B513" t="str">
        <f ca="1">IF(A513="","",RANDBETWEEN(1,'Üzleti adatok'!$B$4))</f>
        <v/>
      </c>
      <c r="C513" t="str">
        <f ca="1">IF(A513="","",INDEX(Palacsinták!$A$2:$A$101,RANDBETWEEN(1,COUNTA(Palacsinták!$A$2:$A$101))))</f>
        <v/>
      </c>
      <c r="D513" t="str">
        <f ca="1">IF(A513="","",IF(INDEX(Palacsinták!$C$2:$C$101,MATCH(Vásárlás!C513,Palacsinták!$A$2:$A$101,0))-SUMIF(Vásárlás!$C$2:C512,C513,Vásárlás!$B$2:B512)&lt;=0,0,IF(INDEX(Palacsinták!$C$2:$C$101,MATCH(Vásárlás!C513,Palacsinták!$A$2:$A$101,0))-SUMIF(Vásárlás!$C$2:C512,C513,Vásárlás!$B$2:B512)&gt;=B513,B513*INDEX(Palacsinták!$B$2:$B$101,MATCH(Vásárlás!C513,Palacsinták!$A$2:$A$101,0)),(INDEX(Palacsinták!$C$2:$C$101,MATCH(Vásárlás!C513,Palacsinták!$A$2:$A$101,0))-SUMIF(Vásárlás!$C$2:C512,C513,Vásárlás!$B$2:B512))*INDEX(Palacsinták!$B$2:$B$101,MATCH(Vásárlás!C513,Palacsinták!$A$2:$A$101,0)))))</f>
        <v/>
      </c>
      <c r="E513" s="9" t="str">
        <f ca="1">IF(A513="","",IF(E512&gt;A513,E512,A513)+((D513/INDEX(Palacsinták!$B$2:$B$101,MATCH(Vásárlás!C513,Palacsinták!$A$2:$A$101,0)))*'Üzleti adatok'!$B$5*0.0000115740740740741))</f>
        <v/>
      </c>
    </row>
    <row r="514" spans="1:5" x14ac:dyDescent="0.25">
      <c r="A514" s="9" t="str">
        <f ca="1">IF(A513="","",IF(A513+'Üzleti adatok'!$B$3*60*0.0000115740740740741&gt;='Üzleti adatok'!$B$2,"",RANDBETWEEN(1,60*'Üzleti adatok'!$B$3)*0.0000115740740740741+A513))</f>
        <v/>
      </c>
      <c r="B514" t="str">
        <f ca="1">IF(A514="","",RANDBETWEEN(1,'Üzleti adatok'!$B$4))</f>
        <v/>
      </c>
      <c r="C514" t="str">
        <f ca="1">IF(A514="","",INDEX(Palacsinták!$A$2:$A$101,RANDBETWEEN(1,COUNTA(Palacsinták!$A$2:$A$101))))</f>
        <v/>
      </c>
      <c r="D514" t="str">
        <f ca="1">IF(A514="","",IF(INDEX(Palacsinták!$C$2:$C$101,MATCH(Vásárlás!C514,Palacsinták!$A$2:$A$101,0))-SUMIF(Vásárlás!$C$2:C513,C514,Vásárlás!$B$2:B513)&lt;=0,0,IF(INDEX(Palacsinták!$C$2:$C$101,MATCH(Vásárlás!C514,Palacsinták!$A$2:$A$101,0))-SUMIF(Vásárlás!$C$2:C513,C514,Vásárlás!$B$2:B513)&gt;=B514,B514*INDEX(Palacsinták!$B$2:$B$101,MATCH(Vásárlás!C514,Palacsinták!$A$2:$A$101,0)),(INDEX(Palacsinták!$C$2:$C$101,MATCH(Vásárlás!C514,Palacsinták!$A$2:$A$101,0))-SUMIF(Vásárlás!$C$2:C513,C514,Vásárlás!$B$2:B513))*INDEX(Palacsinták!$B$2:$B$101,MATCH(Vásárlás!C514,Palacsinták!$A$2:$A$101,0)))))</f>
        <v/>
      </c>
      <c r="E514" s="9" t="str">
        <f ca="1">IF(A514="","",IF(E513&gt;A514,E513,A514)+((D514/INDEX(Palacsinták!$B$2:$B$101,MATCH(Vásárlás!C514,Palacsinták!$A$2:$A$101,0)))*'Üzleti adatok'!$B$5*0.0000115740740740741))</f>
        <v/>
      </c>
    </row>
    <row r="515" spans="1:5" x14ac:dyDescent="0.25">
      <c r="A515" s="9" t="str">
        <f ca="1">IF(A514="","",IF(A514+'Üzleti adatok'!$B$3*60*0.0000115740740740741&gt;='Üzleti adatok'!$B$2,"",RANDBETWEEN(1,60*'Üzleti adatok'!$B$3)*0.0000115740740740741+A514))</f>
        <v/>
      </c>
      <c r="B515" t="str">
        <f ca="1">IF(A515="","",RANDBETWEEN(1,'Üzleti adatok'!$B$4))</f>
        <v/>
      </c>
      <c r="C515" t="str">
        <f ca="1">IF(A515="","",INDEX(Palacsinták!$A$2:$A$101,RANDBETWEEN(1,COUNTA(Palacsinták!$A$2:$A$101))))</f>
        <v/>
      </c>
      <c r="D515" t="str">
        <f ca="1">IF(A515="","",IF(INDEX(Palacsinták!$C$2:$C$101,MATCH(Vásárlás!C515,Palacsinták!$A$2:$A$101,0))-SUMIF(Vásárlás!$C$2:C514,C515,Vásárlás!$B$2:B514)&lt;=0,0,IF(INDEX(Palacsinták!$C$2:$C$101,MATCH(Vásárlás!C515,Palacsinták!$A$2:$A$101,0))-SUMIF(Vásárlás!$C$2:C514,C515,Vásárlás!$B$2:B514)&gt;=B515,B515*INDEX(Palacsinták!$B$2:$B$101,MATCH(Vásárlás!C515,Palacsinták!$A$2:$A$101,0)),(INDEX(Palacsinták!$C$2:$C$101,MATCH(Vásárlás!C515,Palacsinták!$A$2:$A$101,0))-SUMIF(Vásárlás!$C$2:C514,C515,Vásárlás!$B$2:B514))*INDEX(Palacsinták!$B$2:$B$101,MATCH(Vásárlás!C515,Palacsinták!$A$2:$A$101,0)))))</f>
        <v/>
      </c>
      <c r="E515" s="9" t="str">
        <f ca="1">IF(A515="","",IF(E514&gt;A515,E514,A515)+((D515/INDEX(Palacsinták!$B$2:$B$101,MATCH(Vásárlás!C515,Palacsinták!$A$2:$A$101,0)))*'Üzleti adatok'!$B$5*0.0000115740740740741))</f>
        <v/>
      </c>
    </row>
    <row r="516" spans="1:5" x14ac:dyDescent="0.25">
      <c r="A516" s="9" t="str">
        <f ca="1">IF(A515="","",IF(A515+'Üzleti adatok'!$B$3*60*0.0000115740740740741&gt;='Üzleti adatok'!$B$2,"",RANDBETWEEN(1,60*'Üzleti adatok'!$B$3)*0.0000115740740740741+A515))</f>
        <v/>
      </c>
      <c r="B516" t="str">
        <f ca="1">IF(A516="","",RANDBETWEEN(1,'Üzleti adatok'!$B$4))</f>
        <v/>
      </c>
      <c r="C516" t="str">
        <f ca="1">IF(A516="","",INDEX(Palacsinták!$A$2:$A$101,RANDBETWEEN(1,COUNTA(Palacsinták!$A$2:$A$101))))</f>
        <v/>
      </c>
      <c r="D516" t="str">
        <f ca="1">IF(A516="","",IF(INDEX(Palacsinták!$C$2:$C$101,MATCH(Vásárlás!C516,Palacsinták!$A$2:$A$101,0))-SUMIF(Vásárlás!$C$2:C515,C516,Vásárlás!$B$2:B515)&lt;=0,0,IF(INDEX(Palacsinták!$C$2:$C$101,MATCH(Vásárlás!C516,Palacsinták!$A$2:$A$101,0))-SUMIF(Vásárlás!$C$2:C515,C516,Vásárlás!$B$2:B515)&gt;=B516,B516*INDEX(Palacsinták!$B$2:$B$101,MATCH(Vásárlás!C516,Palacsinták!$A$2:$A$101,0)),(INDEX(Palacsinták!$C$2:$C$101,MATCH(Vásárlás!C516,Palacsinták!$A$2:$A$101,0))-SUMIF(Vásárlás!$C$2:C515,C516,Vásárlás!$B$2:B515))*INDEX(Palacsinták!$B$2:$B$101,MATCH(Vásárlás!C516,Palacsinták!$A$2:$A$101,0)))))</f>
        <v/>
      </c>
      <c r="E516" s="9" t="str">
        <f ca="1">IF(A516="","",IF(E515&gt;A516,E515,A516)+((D516/INDEX(Palacsinták!$B$2:$B$101,MATCH(Vásárlás!C516,Palacsinták!$A$2:$A$101,0)))*'Üzleti adatok'!$B$5*0.0000115740740740741))</f>
        <v/>
      </c>
    </row>
    <row r="517" spans="1:5" x14ac:dyDescent="0.25">
      <c r="A517" s="9" t="str">
        <f ca="1">IF(A516="","",IF(A516+'Üzleti adatok'!$B$3*60*0.0000115740740740741&gt;='Üzleti adatok'!$B$2,"",RANDBETWEEN(1,60*'Üzleti adatok'!$B$3)*0.0000115740740740741+A516))</f>
        <v/>
      </c>
      <c r="B517" t="str">
        <f ca="1">IF(A517="","",RANDBETWEEN(1,'Üzleti adatok'!$B$4))</f>
        <v/>
      </c>
      <c r="C517" t="str">
        <f ca="1">IF(A517="","",INDEX(Palacsinták!$A$2:$A$101,RANDBETWEEN(1,COUNTA(Palacsinták!$A$2:$A$101))))</f>
        <v/>
      </c>
      <c r="D517" t="str">
        <f ca="1">IF(A517="","",IF(INDEX(Palacsinták!$C$2:$C$101,MATCH(Vásárlás!C517,Palacsinták!$A$2:$A$101,0))-SUMIF(Vásárlás!$C$2:C516,C517,Vásárlás!$B$2:B516)&lt;=0,0,IF(INDEX(Palacsinták!$C$2:$C$101,MATCH(Vásárlás!C517,Palacsinták!$A$2:$A$101,0))-SUMIF(Vásárlás!$C$2:C516,C517,Vásárlás!$B$2:B516)&gt;=B517,B517*INDEX(Palacsinták!$B$2:$B$101,MATCH(Vásárlás!C517,Palacsinták!$A$2:$A$101,0)),(INDEX(Palacsinták!$C$2:$C$101,MATCH(Vásárlás!C517,Palacsinták!$A$2:$A$101,0))-SUMIF(Vásárlás!$C$2:C516,C517,Vásárlás!$B$2:B516))*INDEX(Palacsinták!$B$2:$B$101,MATCH(Vásárlás!C517,Palacsinták!$A$2:$A$101,0)))))</f>
        <v/>
      </c>
      <c r="E517" s="9" t="str">
        <f ca="1">IF(A517="","",IF(E516&gt;A517,E516,A517)+((D517/INDEX(Palacsinták!$B$2:$B$101,MATCH(Vásárlás!C517,Palacsinták!$A$2:$A$101,0)))*'Üzleti adatok'!$B$5*0.0000115740740740741))</f>
        <v/>
      </c>
    </row>
    <row r="518" spans="1:5" x14ac:dyDescent="0.25">
      <c r="A518" s="9" t="str">
        <f ca="1">IF(A517="","",IF(A517+'Üzleti adatok'!$B$3*60*0.0000115740740740741&gt;='Üzleti adatok'!$B$2,"",RANDBETWEEN(1,60*'Üzleti adatok'!$B$3)*0.0000115740740740741+A517))</f>
        <v/>
      </c>
      <c r="B518" t="str">
        <f ca="1">IF(A518="","",RANDBETWEEN(1,'Üzleti adatok'!$B$4))</f>
        <v/>
      </c>
      <c r="C518" t="str">
        <f ca="1">IF(A518="","",INDEX(Palacsinták!$A$2:$A$101,RANDBETWEEN(1,COUNTA(Palacsinták!$A$2:$A$101))))</f>
        <v/>
      </c>
      <c r="D518" t="str">
        <f ca="1">IF(A518="","",IF(INDEX(Palacsinták!$C$2:$C$101,MATCH(Vásárlás!C518,Palacsinták!$A$2:$A$101,0))-SUMIF(Vásárlás!$C$2:C517,C518,Vásárlás!$B$2:B517)&lt;=0,0,IF(INDEX(Palacsinták!$C$2:$C$101,MATCH(Vásárlás!C518,Palacsinták!$A$2:$A$101,0))-SUMIF(Vásárlás!$C$2:C517,C518,Vásárlás!$B$2:B517)&gt;=B518,B518*INDEX(Palacsinták!$B$2:$B$101,MATCH(Vásárlás!C518,Palacsinták!$A$2:$A$101,0)),(INDEX(Palacsinták!$C$2:$C$101,MATCH(Vásárlás!C518,Palacsinták!$A$2:$A$101,0))-SUMIF(Vásárlás!$C$2:C517,C518,Vásárlás!$B$2:B517))*INDEX(Palacsinták!$B$2:$B$101,MATCH(Vásárlás!C518,Palacsinták!$A$2:$A$101,0)))))</f>
        <v/>
      </c>
      <c r="E518" s="9" t="str">
        <f ca="1">IF(A518="","",IF(E517&gt;A518,E517,A518)+((D518/INDEX(Palacsinták!$B$2:$B$101,MATCH(Vásárlás!C518,Palacsinták!$A$2:$A$101,0)))*'Üzleti adatok'!$B$5*0.0000115740740740741))</f>
        <v/>
      </c>
    </row>
    <row r="519" spans="1:5" x14ac:dyDescent="0.25">
      <c r="A519" s="9" t="str">
        <f ca="1">IF(A518="","",IF(A518+'Üzleti adatok'!$B$3*60*0.0000115740740740741&gt;='Üzleti adatok'!$B$2,"",RANDBETWEEN(1,60*'Üzleti adatok'!$B$3)*0.0000115740740740741+A518))</f>
        <v/>
      </c>
      <c r="B519" t="str">
        <f ca="1">IF(A519="","",RANDBETWEEN(1,'Üzleti adatok'!$B$4))</f>
        <v/>
      </c>
      <c r="C519" t="str">
        <f ca="1">IF(A519="","",INDEX(Palacsinták!$A$2:$A$101,RANDBETWEEN(1,COUNTA(Palacsinták!$A$2:$A$101))))</f>
        <v/>
      </c>
      <c r="D519" t="str">
        <f ca="1">IF(A519="","",IF(INDEX(Palacsinták!$C$2:$C$101,MATCH(Vásárlás!C519,Palacsinták!$A$2:$A$101,0))-SUMIF(Vásárlás!$C$2:C518,C519,Vásárlás!$B$2:B518)&lt;=0,0,IF(INDEX(Palacsinták!$C$2:$C$101,MATCH(Vásárlás!C519,Palacsinták!$A$2:$A$101,0))-SUMIF(Vásárlás!$C$2:C518,C519,Vásárlás!$B$2:B518)&gt;=B519,B519*INDEX(Palacsinták!$B$2:$B$101,MATCH(Vásárlás!C519,Palacsinták!$A$2:$A$101,0)),(INDEX(Palacsinták!$C$2:$C$101,MATCH(Vásárlás!C519,Palacsinták!$A$2:$A$101,0))-SUMIF(Vásárlás!$C$2:C518,C519,Vásárlás!$B$2:B518))*INDEX(Palacsinták!$B$2:$B$101,MATCH(Vásárlás!C519,Palacsinták!$A$2:$A$101,0)))))</f>
        <v/>
      </c>
      <c r="E519" s="9" t="str">
        <f ca="1">IF(A519="","",IF(E518&gt;A519,E518,A519)+((D519/INDEX(Palacsinták!$B$2:$B$101,MATCH(Vásárlás!C519,Palacsinták!$A$2:$A$101,0)))*'Üzleti adatok'!$B$5*0.0000115740740740741))</f>
        <v/>
      </c>
    </row>
    <row r="520" spans="1:5" x14ac:dyDescent="0.25">
      <c r="A520" s="9" t="str">
        <f ca="1">IF(A519="","",IF(A519+'Üzleti adatok'!$B$3*60*0.0000115740740740741&gt;='Üzleti adatok'!$B$2,"",RANDBETWEEN(1,60*'Üzleti adatok'!$B$3)*0.0000115740740740741+A519))</f>
        <v/>
      </c>
      <c r="B520" t="str">
        <f ca="1">IF(A520="","",RANDBETWEEN(1,'Üzleti adatok'!$B$4))</f>
        <v/>
      </c>
      <c r="C520" t="str">
        <f ca="1">IF(A520="","",INDEX(Palacsinták!$A$2:$A$101,RANDBETWEEN(1,COUNTA(Palacsinták!$A$2:$A$101))))</f>
        <v/>
      </c>
      <c r="D520" t="str">
        <f ca="1">IF(A520="","",IF(INDEX(Palacsinták!$C$2:$C$101,MATCH(Vásárlás!C520,Palacsinták!$A$2:$A$101,0))-SUMIF(Vásárlás!$C$2:C519,C520,Vásárlás!$B$2:B519)&lt;=0,0,IF(INDEX(Palacsinták!$C$2:$C$101,MATCH(Vásárlás!C520,Palacsinták!$A$2:$A$101,0))-SUMIF(Vásárlás!$C$2:C519,C520,Vásárlás!$B$2:B519)&gt;=B520,B520*INDEX(Palacsinták!$B$2:$B$101,MATCH(Vásárlás!C520,Palacsinták!$A$2:$A$101,0)),(INDEX(Palacsinták!$C$2:$C$101,MATCH(Vásárlás!C520,Palacsinták!$A$2:$A$101,0))-SUMIF(Vásárlás!$C$2:C519,C520,Vásárlás!$B$2:B519))*INDEX(Palacsinták!$B$2:$B$101,MATCH(Vásárlás!C520,Palacsinták!$A$2:$A$101,0)))))</f>
        <v/>
      </c>
      <c r="E520" s="9" t="str">
        <f ca="1">IF(A520="","",IF(E519&gt;A520,E519,A520)+((D520/INDEX(Palacsinták!$B$2:$B$101,MATCH(Vásárlás!C520,Palacsinták!$A$2:$A$101,0)))*'Üzleti adatok'!$B$5*0.0000115740740740741))</f>
        <v/>
      </c>
    </row>
    <row r="521" spans="1:5" x14ac:dyDescent="0.25">
      <c r="A521" s="9" t="str">
        <f ca="1">IF(A520="","",IF(A520+'Üzleti adatok'!$B$3*60*0.0000115740740740741&gt;='Üzleti adatok'!$B$2,"",RANDBETWEEN(1,60*'Üzleti adatok'!$B$3)*0.0000115740740740741+A520))</f>
        <v/>
      </c>
      <c r="B521" t="str">
        <f ca="1">IF(A521="","",RANDBETWEEN(1,'Üzleti adatok'!$B$4))</f>
        <v/>
      </c>
      <c r="C521" t="str">
        <f ca="1">IF(A521="","",INDEX(Palacsinták!$A$2:$A$101,RANDBETWEEN(1,COUNTA(Palacsinták!$A$2:$A$101))))</f>
        <v/>
      </c>
      <c r="D521" t="str">
        <f ca="1">IF(A521="","",IF(INDEX(Palacsinták!$C$2:$C$101,MATCH(Vásárlás!C521,Palacsinták!$A$2:$A$101,0))-SUMIF(Vásárlás!$C$2:C520,C521,Vásárlás!$B$2:B520)&lt;=0,0,IF(INDEX(Palacsinták!$C$2:$C$101,MATCH(Vásárlás!C521,Palacsinták!$A$2:$A$101,0))-SUMIF(Vásárlás!$C$2:C520,C521,Vásárlás!$B$2:B520)&gt;=B521,B521*INDEX(Palacsinták!$B$2:$B$101,MATCH(Vásárlás!C521,Palacsinták!$A$2:$A$101,0)),(INDEX(Palacsinták!$C$2:$C$101,MATCH(Vásárlás!C521,Palacsinták!$A$2:$A$101,0))-SUMIF(Vásárlás!$C$2:C520,C521,Vásárlás!$B$2:B520))*INDEX(Palacsinták!$B$2:$B$101,MATCH(Vásárlás!C521,Palacsinták!$A$2:$A$101,0)))))</f>
        <v/>
      </c>
      <c r="E521" s="9" t="str">
        <f ca="1">IF(A521="","",IF(E520&gt;A521,E520,A521)+((D521/INDEX(Palacsinták!$B$2:$B$101,MATCH(Vásárlás!C521,Palacsinták!$A$2:$A$101,0)))*'Üzleti adatok'!$B$5*0.0000115740740740741))</f>
        <v/>
      </c>
    </row>
    <row r="522" spans="1:5" x14ac:dyDescent="0.25">
      <c r="A522" s="9" t="str">
        <f ca="1">IF(A521="","",IF(A521+'Üzleti adatok'!$B$3*60*0.0000115740740740741&gt;='Üzleti adatok'!$B$2,"",RANDBETWEEN(1,60*'Üzleti adatok'!$B$3)*0.0000115740740740741+A521))</f>
        <v/>
      </c>
      <c r="B522" t="str">
        <f ca="1">IF(A522="","",RANDBETWEEN(1,'Üzleti adatok'!$B$4))</f>
        <v/>
      </c>
      <c r="C522" t="str">
        <f ca="1">IF(A522="","",INDEX(Palacsinták!$A$2:$A$101,RANDBETWEEN(1,COUNTA(Palacsinták!$A$2:$A$101))))</f>
        <v/>
      </c>
      <c r="D522" t="str">
        <f ca="1">IF(A522="","",IF(INDEX(Palacsinták!$C$2:$C$101,MATCH(Vásárlás!C522,Palacsinták!$A$2:$A$101,0))-SUMIF(Vásárlás!$C$2:C521,C522,Vásárlás!$B$2:B521)&lt;=0,0,IF(INDEX(Palacsinták!$C$2:$C$101,MATCH(Vásárlás!C522,Palacsinták!$A$2:$A$101,0))-SUMIF(Vásárlás!$C$2:C521,C522,Vásárlás!$B$2:B521)&gt;=B522,B522*INDEX(Palacsinták!$B$2:$B$101,MATCH(Vásárlás!C522,Palacsinták!$A$2:$A$101,0)),(INDEX(Palacsinták!$C$2:$C$101,MATCH(Vásárlás!C522,Palacsinták!$A$2:$A$101,0))-SUMIF(Vásárlás!$C$2:C521,C522,Vásárlás!$B$2:B521))*INDEX(Palacsinták!$B$2:$B$101,MATCH(Vásárlás!C522,Palacsinták!$A$2:$A$101,0)))))</f>
        <v/>
      </c>
      <c r="E522" s="9" t="str">
        <f ca="1">IF(A522="","",IF(E521&gt;A522,E521,A522)+((D522/INDEX(Palacsinták!$B$2:$B$101,MATCH(Vásárlás!C522,Palacsinták!$A$2:$A$101,0)))*'Üzleti adatok'!$B$5*0.0000115740740740741))</f>
        <v/>
      </c>
    </row>
    <row r="523" spans="1:5" x14ac:dyDescent="0.25">
      <c r="A523" s="9" t="str">
        <f ca="1">IF(A522="","",IF(A522+'Üzleti adatok'!$B$3*60*0.0000115740740740741&gt;='Üzleti adatok'!$B$2,"",RANDBETWEEN(1,60*'Üzleti adatok'!$B$3)*0.0000115740740740741+A522))</f>
        <v/>
      </c>
      <c r="B523" t="str">
        <f ca="1">IF(A523="","",RANDBETWEEN(1,'Üzleti adatok'!$B$4))</f>
        <v/>
      </c>
      <c r="C523" t="str">
        <f ca="1">IF(A523="","",INDEX(Palacsinták!$A$2:$A$101,RANDBETWEEN(1,COUNTA(Palacsinták!$A$2:$A$101))))</f>
        <v/>
      </c>
      <c r="D523" t="str">
        <f ca="1">IF(A523="","",IF(INDEX(Palacsinták!$C$2:$C$101,MATCH(Vásárlás!C523,Palacsinták!$A$2:$A$101,0))-SUMIF(Vásárlás!$C$2:C522,C523,Vásárlás!$B$2:B522)&lt;=0,0,IF(INDEX(Palacsinták!$C$2:$C$101,MATCH(Vásárlás!C523,Palacsinták!$A$2:$A$101,0))-SUMIF(Vásárlás!$C$2:C522,C523,Vásárlás!$B$2:B522)&gt;=B523,B523*INDEX(Palacsinták!$B$2:$B$101,MATCH(Vásárlás!C523,Palacsinták!$A$2:$A$101,0)),(INDEX(Palacsinták!$C$2:$C$101,MATCH(Vásárlás!C523,Palacsinták!$A$2:$A$101,0))-SUMIF(Vásárlás!$C$2:C522,C523,Vásárlás!$B$2:B522))*INDEX(Palacsinták!$B$2:$B$101,MATCH(Vásárlás!C523,Palacsinták!$A$2:$A$101,0)))))</f>
        <v/>
      </c>
      <c r="E523" s="9" t="str">
        <f ca="1">IF(A523="","",IF(E522&gt;A523,E522,A523)+((D523/INDEX(Palacsinták!$B$2:$B$101,MATCH(Vásárlás!C523,Palacsinták!$A$2:$A$101,0)))*'Üzleti adatok'!$B$5*0.0000115740740740741))</f>
        <v/>
      </c>
    </row>
    <row r="524" spans="1:5" x14ac:dyDescent="0.25">
      <c r="A524" s="9" t="str">
        <f ca="1">IF(A523="","",IF(A523+'Üzleti adatok'!$B$3*60*0.0000115740740740741&gt;='Üzleti adatok'!$B$2,"",RANDBETWEEN(1,60*'Üzleti adatok'!$B$3)*0.0000115740740740741+A523))</f>
        <v/>
      </c>
      <c r="B524" t="str">
        <f ca="1">IF(A524="","",RANDBETWEEN(1,'Üzleti adatok'!$B$4))</f>
        <v/>
      </c>
      <c r="C524" t="str">
        <f ca="1">IF(A524="","",INDEX(Palacsinták!$A$2:$A$101,RANDBETWEEN(1,COUNTA(Palacsinták!$A$2:$A$101))))</f>
        <v/>
      </c>
      <c r="D524" t="str">
        <f ca="1">IF(A524="","",IF(INDEX(Palacsinták!$C$2:$C$101,MATCH(Vásárlás!C524,Palacsinták!$A$2:$A$101,0))-SUMIF(Vásárlás!$C$2:C523,C524,Vásárlás!$B$2:B523)&lt;=0,0,IF(INDEX(Palacsinták!$C$2:$C$101,MATCH(Vásárlás!C524,Palacsinták!$A$2:$A$101,0))-SUMIF(Vásárlás!$C$2:C523,C524,Vásárlás!$B$2:B523)&gt;=B524,B524*INDEX(Palacsinták!$B$2:$B$101,MATCH(Vásárlás!C524,Palacsinták!$A$2:$A$101,0)),(INDEX(Palacsinták!$C$2:$C$101,MATCH(Vásárlás!C524,Palacsinták!$A$2:$A$101,0))-SUMIF(Vásárlás!$C$2:C523,C524,Vásárlás!$B$2:B523))*INDEX(Palacsinták!$B$2:$B$101,MATCH(Vásárlás!C524,Palacsinták!$A$2:$A$101,0)))))</f>
        <v/>
      </c>
      <c r="E524" s="9" t="str">
        <f ca="1">IF(A524="","",IF(E523&gt;A524,E523,A524)+((D524/INDEX(Palacsinták!$B$2:$B$101,MATCH(Vásárlás!C524,Palacsinták!$A$2:$A$101,0)))*'Üzleti adatok'!$B$5*0.0000115740740740741))</f>
        <v/>
      </c>
    </row>
    <row r="525" spans="1:5" x14ac:dyDescent="0.25">
      <c r="A525" s="9" t="str">
        <f ca="1">IF(A524="","",IF(A524+'Üzleti adatok'!$B$3*60*0.0000115740740740741&gt;='Üzleti adatok'!$B$2,"",RANDBETWEEN(1,60*'Üzleti adatok'!$B$3)*0.0000115740740740741+A524))</f>
        <v/>
      </c>
      <c r="B525" t="str">
        <f ca="1">IF(A525="","",RANDBETWEEN(1,'Üzleti adatok'!$B$4))</f>
        <v/>
      </c>
      <c r="C525" t="str">
        <f ca="1">IF(A525="","",INDEX(Palacsinták!$A$2:$A$101,RANDBETWEEN(1,COUNTA(Palacsinták!$A$2:$A$101))))</f>
        <v/>
      </c>
      <c r="D525" t="str">
        <f ca="1">IF(A525="","",IF(INDEX(Palacsinták!$C$2:$C$101,MATCH(Vásárlás!C525,Palacsinták!$A$2:$A$101,0))-SUMIF(Vásárlás!$C$2:C524,C525,Vásárlás!$B$2:B524)&lt;=0,0,IF(INDEX(Palacsinták!$C$2:$C$101,MATCH(Vásárlás!C525,Palacsinták!$A$2:$A$101,0))-SUMIF(Vásárlás!$C$2:C524,C525,Vásárlás!$B$2:B524)&gt;=B525,B525*INDEX(Palacsinták!$B$2:$B$101,MATCH(Vásárlás!C525,Palacsinták!$A$2:$A$101,0)),(INDEX(Palacsinták!$C$2:$C$101,MATCH(Vásárlás!C525,Palacsinták!$A$2:$A$101,0))-SUMIF(Vásárlás!$C$2:C524,C525,Vásárlás!$B$2:B524))*INDEX(Palacsinták!$B$2:$B$101,MATCH(Vásárlás!C525,Palacsinták!$A$2:$A$101,0)))))</f>
        <v/>
      </c>
      <c r="E525" s="9" t="str">
        <f ca="1">IF(A525="","",IF(E524&gt;A525,E524,A525)+((D525/INDEX(Palacsinták!$B$2:$B$101,MATCH(Vásárlás!C525,Palacsinták!$A$2:$A$101,0)))*'Üzleti adatok'!$B$5*0.0000115740740740741))</f>
        <v/>
      </c>
    </row>
    <row r="526" spans="1:5" x14ac:dyDescent="0.25">
      <c r="A526" s="9" t="str">
        <f ca="1">IF(A525="","",IF(A525+'Üzleti adatok'!$B$3*60*0.0000115740740740741&gt;='Üzleti adatok'!$B$2,"",RANDBETWEEN(1,60*'Üzleti adatok'!$B$3)*0.0000115740740740741+A525))</f>
        <v/>
      </c>
      <c r="B526" t="str">
        <f ca="1">IF(A526="","",RANDBETWEEN(1,'Üzleti adatok'!$B$4))</f>
        <v/>
      </c>
      <c r="C526" t="str">
        <f ca="1">IF(A526="","",INDEX(Palacsinták!$A$2:$A$101,RANDBETWEEN(1,COUNTA(Palacsinták!$A$2:$A$101))))</f>
        <v/>
      </c>
      <c r="D526" t="str">
        <f ca="1">IF(A526="","",IF(INDEX(Palacsinták!$C$2:$C$101,MATCH(Vásárlás!C526,Palacsinták!$A$2:$A$101,0))-SUMIF(Vásárlás!$C$2:C525,C526,Vásárlás!$B$2:B525)&lt;=0,0,IF(INDEX(Palacsinták!$C$2:$C$101,MATCH(Vásárlás!C526,Palacsinták!$A$2:$A$101,0))-SUMIF(Vásárlás!$C$2:C525,C526,Vásárlás!$B$2:B525)&gt;=B526,B526*INDEX(Palacsinták!$B$2:$B$101,MATCH(Vásárlás!C526,Palacsinták!$A$2:$A$101,0)),(INDEX(Palacsinták!$C$2:$C$101,MATCH(Vásárlás!C526,Palacsinták!$A$2:$A$101,0))-SUMIF(Vásárlás!$C$2:C525,C526,Vásárlás!$B$2:B525))*INDEX(Palacsinták!$B$2:$B$101,MATCH(Vásárlás!C526,Palacsinták!$A$2:$A$101,0)))))</f>
        <v/>
      </c>
      <c r="E526" s="9" t="str">
        <f ca="1">IF(A526="","",IF(E525&gt;A526,E525,A526)+((D526/INDEX(Palacsinták!$B$2:$B$101,MATCH(Vásárlás!C526,Palacsinták!$A$2:$A$101,0)))*'Üzleti adatok'!$B$5*0.0000115740740740741))</f>
        <v/>
      </c>
    </row>
    <row r="527" spans="1:5" x14ac:dyDescent="0.25">
      <c r="A527" s="9" t="str">
        <f ca="1">IF(A526="","",IF(A526+'Üzleti adatok'!$B$3*60*0.0000115740740740741&gt;='Üzleti adatok'!$B$2,"",RANDBETWEEN(1,60*'Üzleti adatok'!$B$3)*0.0000115740740740741+A526))</f>
        <v/>
      </c>
      <c r="B527" t="str">
        <f ca="1">IF(A527="","",RANDBETWEEN(1,'Üzleti adatok'!$B$4))</f>
        <v/>
      </c>
      <c r="C527" t="str">
        <f ca="1">IF(A527="","",INDEX(Palacsinták!$A$2:$A$101,RANDBETWEEN(1,COUNTA(Palacsinták!$A$2:$A$101))))</f>
        <v/>
      </c>
      <c r="D527" t="str">
        <f ca="1">IF(A527="","",IF(INDEX(Palacsinták!$C$2:$C$101,MATCH(Vásárlás!C527,Palacsinták!$A$2:$A$101,0))-SUMIF(Vásárlás!$C$2:C526,C527,Vásárlás!$B$2:B526)&lt;=0,0,IF(INDEX(Palacsinták!$C$2:$C$101,MATCH(Vásárlás!C527,Palacsinták!$A$2:$A$101,0))-SUMIF(Vásárlás!$C$2:C526,C527,Vásárlás!$B$2:B526)&gt;=B527,B527*INDEX(Palacsinták!$B$2:$B$101,MATCH(Vásárlás!C527,Palacsinták!$A$2:$A$101,0)),(INDEX(Palacsinták!$C$2:$C$101,MATCH(Vásárlás!C527,Palacsinták!$A$2:$A$101,0))-SUMIF(Vásárlás!$C$2:C526,C527,Vásárlás!$B$2:B526))*INDEX(Palacsinták!$B$2:$B$101,MATCH(Vásárlás!C527,Palacsinták!$A$2:$A$101,0)))))</f>
        <v/>
      </c>
      <c r="E527" s="9" t="str">
        <f ca="1">IF(A527="","",IF(E526&gt;A527,E526,A527)+((D527/INDEX(Palacsinták!$B$2:$B$101,MATCH(Vásárlás!C527,Palacsinták!$A$2:$A$101,0)))*'Üzleti adatok'!$B$5*0.0000115740740740741))</f>
        <v/>
      </c>
    </row>
    <row r="528" spans="1:5" x14ac:dyDescent="0.25">
      <c r="A528" s="9" t="str">
        <f ca="1">IF(A527="","",IF(A527+'Üzleti adatok'!$B$3*60*0.0000115740740740741&gt;='Üzleti adatok'!$B$2,"",RANDBETWEEN(1,60*'Üzleti adatok'!$B$3)*0.0000115740740740741+A527))</f>
        <v/>
      </c>
      <c r="B528" t="str">
        <f ca="1">IF(A528="","",RANDBETWEEN(1,'Üzleti adatok'!$B$4))</f>
        <v/>
      </c>
      <c r="C528" t="str">
        <f ca="1">IF(A528="","",INDEX(Palacsinták!$A$2:$A$101,RANDBETWEEN(1,COUNTA(Palacsinták!$A$2:$A$101))))</f>
        <v/>
      </c>
      <c r="D528" t="str">
        <f ca="1">IF(A528="","",IF(INDEX(Palacsinták!$C$2:$C$101,MATCH(Vásárlás!C528,Palacsinták!$A$2:$A$101,0))-SUMIF(Vásárlás!$C$2:C527,C528,Vásárlás!$B$2:B527)&lt;=0,0,IF(INDEX(Palacsinták!$C$2:$C$101,MATCH(Vásárlás!C528,Palacsinták!$A$2:$A$101,0))-SUMIF(Vásárlás!$C$2:C527,C528,Vásárlás!$B$2:B527)&gt;=B528,B528*INDEX(Palacsinták!$B$2:$B$101,MATCH(Vásárlás!C528,Palacsinták!$A$2:$A$101,0)),(INDEX(Palacsinták!$C$2:$C$101,MATCH(Vásárlás!C528,Palacsinták!$A$2:$A$101,0))-SUMIF(Vásárlás!$C$2:C527,C528,Vásárlás!$B$2:B527))*INDEX(Palacsinták!$B$2:$B$101,MATCH(Vásárlás!C528,Palacsinták!$A$2:$A$101,0)))))</f>
        <v/>
      </c>
      <c r="E528" s="9" t="str">
        <f ca="1">IF(A528="","",IF(E527&gt;A528,E527,A528)+((D528/INDEX(Palacsinták!$B$2:$B$101,MATCH(Vásárlás!C528,Palacsinták!$A$2:$A$101,0)))*'Üzleti adatok'!$B$5*0.0000115740740740741))</f>
        <v/>
      </c>
    </row>
    <row r="529" spans="1:5" x14ac:dyDescent="0.25">
      <c r="A529" s="9" t="str">
        <f ca="1">IF(A528="","",IF(A528+'Üzleti adatok'!$B$3*60*0.0000115740740740741&gt;='Üzleti adatok'!$B$2,"",RANDBETWEEN(1,60*'Üzleti adatok'!$B$3)*0.0000115740740740741+A528))</f>
        <v/>
      </c>
      <c r="B529" t="str">
        <f ca="1">IF(A529="","",RANDBETWEEN(1,'Üzleti adatok'!$B$4))</f>
        <v/>
      </c>
      <c r="C529" t="str">
        <f ca="1">IF(A529="","",INDEX(Palacsinták!$A$2:$A$101,RANDBETWEEN(1,COUNTA(Palacsinták!$A$2:$A$101))))</f>
        <v/>
      </c>
      <c r="D529" t="str">
        <f ca="1">IF(A529="","",IF(INDEX(Palacsinták!$C$2:$C$101,MATCH(Vásárlás!C529,Palacsinták!$A$2:$A$101,0))-SUMIF(Vásárlás!$C$2:C528,C529,Vásárlás!$B$2:B528)&lt;=0,0,IF(INDEX(Palacsinták!$C$2:$C$101,MATCH(Vásárlás!C529,Palacsinták!$A$2:$A$101,0))-SUMIF(Vásárlás!$C$2:C528,C529,Vásárlás!$B$2:B528)&gt;=B529,B529*INDEX(Palacsinták!$B$2:$B$101,MATCH(Vásárlás!C529,Palacsinták!$A$2:$A$101,0)),(INDEX(Palacsinták!$C$2:$C$101,MATCH(Vásárlás!C529,Palacsinták!$A$2:$A$101,0))-SUMIF(Vásárlás!$C$2:C528,C529,Vásárlás!$B$2:B528))*INDEX(Palacsinták!$B$2:$B$101,MATCH(Vásárlás!C529,Palacsinták!$A$2:$A$101,0)))))</f>
        <v/>
      </c>
      <c r="E529" s="9" t="str">
        <f ca="1">IF(A529="","",IF(E528&gt;A529,E528,A529)+((D529/INDEX(Palacsinták!$B$2:$B$101,MATCH(Vásárlás!C529,Palacsinták!$A$2:$A$101,0)))*'Üzleti adatok'!$B$5*0.0000115740740740741))</f>
        <v/>
      </c>
    </row>
    <row r="530" spans="1:5" x14ac:dyDescent="0.25">
      <c r="A530" s="9" t="str">
        <f ca="1">IF(A529="","",IF(A529+'Üzleti adatok'!$B$3*60*0.0000115740740740741&gt;='Üzleti adatok'!$B$2,"",RANDBETWEEN(1,60*'Üzleti adatok'!$B$3)*0.0000115740740740741+A529))</f>
        <v/>
      </c>
      <c r="B530" t="str">
        <f ca="1">IF(A530="","",RANDBETWEEN(1,'Üzleti adatok'!$B$4))</f>
        <v/>
      </c>
      <c r="C530" t="str">
        <f ca="1">IF(A530="","",INDEX(Palacsinták!$A$2:$A$101,RANDBETWEEN(1,COUNTA(Palacsinták!$A$2:$A$101))))</f>
        <v/>
      </c>
      <c r="D530" t="str">
        <f ca="1">IF(A530="","",IF(INDEX(Palacsinták!$C$2:$C$101,MATCH(Vásárlás!C530,Palacsinták!$A$2:$A$101,0))-SUMIF(Vásárlás!$C$2:C529,C530,Vásárlás!$B$2:B529)&lt;=0,0,IF(INDEX(Palacsinták!$C$2:$C$101,MATCH(Vásárlás!C530,Palacsinták!$A$2:$A$101,0))-SUMIF(Vásárlás!$C$2:C529,C530,Vásárlás!$B$2:B529)&gt;=B530,B530*INDEX(Palacsinták!$B$2:$B$101,MATCH(Vásárlás!C530,Palacsinták!$A$2:$A$101,0)),(INDEX(Palacsinták!$C$2:$C$101,MATCH(Vásárlás!C530,Palacsinták!$A$2:$A$101,0))-SUMIF(Vásárlás!$C$2:C529,C530,Vásárlás!$B$2:B529))*INDEX(Palacsinták!$B$2:$B$101,MATCH(Vásárlás!C530,Palacsinták!$A$2:$A$101,0)))))</f>
        <v/>
      </c>
      <c r="E530" s="9" t="str">
        <f ca="1">IF(A530="","",IF(E529&gt;A530,E529,A530)+((D530/INDEX(Palacsinták!$B$2:$B$101,MATCH(Vásárlás!C530,Palacsinták!$A$2:$A$101,0)))*'Üzleti adatok'!$B$5*0.0000115740740740741))</f>
        <v/>
      </c>
    </row>
    <row r="531" spans="1:5" x14ac:dyDescent="0.25">
      <c r="A531" s="9" t="str">
        <f ca="1">IF(A530="","",IF(A530+'Üzleti adatok'!$B$3*60*0.0000115740740740741&gt;='Üzleti adatok'!$B$2,"",RANDBETWEEN(1,60*'Üzleti adatok'!$B$3)*0.0000115740740740741+A530))</f>
        <v/>
      </c>
      <c r="B531" t="str">
        <f ca="1">IF(A531="","",RANDBETWEEN(1,'Üzleti adatok'!$B$4))</f>
        <v/>
      </c>
      <c r="C531" t="str">
        <f ca="1">IF(A531="","",INDEX(Palacsinták!$A$2:$A$101,RANDBETWEEN(1,COUNTA(Palacsinták!$A$2:$A$101))))</f>
        <v/>
      </c>
      <c r="D531" t="str">
        <f ca="1">IF(A531="","",IF(INDEX(Palacsinták!$C$2:$C$101,MATCH(Vásárlás!C531,Palacsinták!$A$2:$A$101,0))-SUMIF(Vásárlás!$C$2:C530,C531,Vásárlás!$B$2:B530)&lt;=0,0,IF(INDEX(Palacsinták!$C$2:$C$101,MATCH(Vásárlás!C531,Palacsinták!$A$2:$A$101,0))-SUMIF(Vásárlás!$C$2:C530,C531,Vásárlás!$B$2:B530)&gt;=B531,B531*INDEX(Palacsinták!$B$2:$B$101,MATCH(Vásárlás!C531,Palacsinták!$A$2:$A$101,0)),(INDEX(Palacsinták!$C$2:$C$101,MATCH(Vásárlás!C531,Palacsinták!$A$2:$A$101,0))-SUMIF(Vásárlás!$C$2:C530,C531,Vásárlás!$B$2:B530))*INDEX(Palacsinták!$B$2:$B$101,MATCH(Vásárlás!C531,Palacsinták!$A$2:$A$101,0)))))</f>
        <v/>
      </c>
      <c r="E531" s="9" t="str">
        <f ca="1">IF(A531="","",IF(E530&gt;A531,E530,A531)+((D531/INDEX(Palacsinták!$B$2:$B$101,MATCH(Vásárlás!C531,Palacsinták!$A$2:$A$101,0)))*'Üzleti adatok'!$B$5*0.0000115740740740741))</f>
        <v/>
      </c>
    </row>
    <row r="532" spans="1:5" x14ac:dyDescent="0.25">
      <c r="A532" s="9" t="str">
        <f ca="1">IF(A531="","",IF(A531+'Üzleti adatok'!$B$3*60*0.0000115740740740741&gt;='Üzleti adatok'!$B$2,"",RANDBETWEEN(1,60*'Üzleti adatok'!$B$3)*0.0000115740740740741+A531))</f>
        <v/>
      </c>
      <c r="B532" t="str">
        <f ca="1">IF(A532="","",RANDBETWEEN(1,'Üzleti adatok'!$B$4))</f>
        <v/>
      </c>
      <c r="C532" t="str">
        <f ca="1">IF(A532="","",INDEX(Palacsinták!$A$2:$A$101,RANDBETWEEN(1,COUNTA(Palacsinták!$A$2:$A$101))))</f>
        <v/>
      </c>
      <c r="D532" t="str">
        <f ca="1">IF(A532="","",IF(INDEX(Palacsinták!$C$2:$C$101,MATCH(Vásárlás!C532,Palacsinták!$A$2:$A$101,0))-SUMIF(Vásárlás!$C$2:C531,C532,Vásárlás!$B$2:B531)&lt;=0,0,IF(INDEX(Palacsinták!$C$2:$C$101,MATCH(Vásárlás!C532,Palacsinták!$A$2:$A$101,0))-SUMIF(Vásárlás!$C$2:C531,C532,Vásárlás!$B$2:B531)&gt;=B532,B532*INDEX(Palacsinták!$B$2:$B$101,MATCH(Vásárlás!C532,Palacsinták!$A$2:$A$101,0)),(INDEX(Palacsinták!$C$2:$C$101,MATCH(Vásárlás!C532,Palacsinták!$A$2:$A$101,0))-SUMIF(Vásárlás!$C$2:C531,C532,Vásárlás!$B$2:B531))*INDEX(Palacsinták!$B$2:$B$101,MATCH(Vásárlás!C532,Palacsinták!$A$2:$A$101,0)))))</f>
        <v/>
      </c>
      <c r="E532" s="9" t="str">
        <f ca="1">IF(A532="","",IF(E531&gt;A532,E531,A532)+((D532/INDEX(Palacsinták!$B$2:$B$101,MATCH(Vásárlás!C532,Palacsinták!$A$2:$A$101,0)))*'Üzleti adatok'!$B$5*0.0000115740740740741))</f>
        <v/>
      </c>
    </row>
    <row r="533" spans="1:5" x14ac:dyDescent="0.25">
      <c r="A533" s="9" t="str">
        <f ca="1">IF(A532="","",IF(A532+'Üzleti adatok'!$B$3*60*0.0000115740740740741&gt;='Üzleti adatok'!$B$2,"",RANDBETWEEN(1,60*'Üzleti adatok'!$B$3)*0.0000115740740740741+A532))</f>
        <v/>
      </c>
      <c r="B533" t="str">
        <f ca="1">IF(A533="","",RANDBETWEEN(1,'Üzleti adatok'!$B$4))</f>
        <v/>
      </c>
      <c r="C533" t="str">
        <f ca="1">IF(A533="","",INDEX(Palacsinták!$A$2:$A$101,RANDBETWEEN(1,COUNTA(Palacsinták!$A$2:$A$101))))</f>
        <v/>
      </c>
      <c r="D533" t="str">
        <f ca="1">IF(A533="","",IF(INDEX(Palacsinták!$C$2:$C$101,MATCH(Vásárlás!C533,Palacsinták!$A$2:$A$101,0))-SUMIF(Vásárlás!$C$2:C532,C533,Vásárlás!$B$2:B532)&lt;=0,0,IF(INDEX(Palacsinták!$C$2:$C$101,MATCH(Vásárlás!C533,Palacsinták!$A$2:$A$101,0))-SUMIF(Vásárlás!$C$2:C532,C533,Vásárlás!$B$2:B532)&gt;=B533,B533*INDEX(Palacsinták!$B$2:$B$101,MATCH(Vásárlás!C533,Palacsinták!$A$2:$A$101,0)),(INDEX(Palacsinták!$C$2:$C$101,MATCH(Vásárlás!C533,Palacsinták!$A$2:$A$101,0))-SUMIF(Vásárlás!$C$2:C532,C533,Vásárlás!$B$2:B532))*INDEX(Palacsinták!$B$2:$B$101,MATCH(Vásárlás!C533,Palacsinták!$A$2:$A$101,0)))))</f>
        <v/>
      </c>
      <c r="E533" s="9" t="str">
        <f ca="1">IF(A533="","",IF(E532&gt;A533,E532,A533)+((D533/INDEX(Palacsinták!$B$2:$B$101,MATCH(Vásárlás!C533,Palacsinták!$A$2:$A$101,0)))*'Üzleti adatok'!$B$5*0.0000115740740740741))</f>
        <v/>
      </c>
    </row>
    <row r="534" spans="1:5" x14ac:dyDescent="0.25">
      <c r="A534" s="9" t="str">
        <f ca="1">IF(A533="","",IF(A533+'Üzleti adatok'!$B$3*60*0.0000115740740740741&gt;='Üzleti adatok'!$B$2,"",RANDBETWEEN(1,60*'Üzleti adatok'!$B$3)*0.0000115740740740741+A533))</f>
        <v/>
      </c>
      <c r="B534" t="str">
        <f ca="1">IF(A534="","",RANDBETWEEN(1,'Üzleti adatok'!$B$4))</f>
        <v/>
      </c>
      <c r="C534" t="str">
        <f ca="1">IF(A534="","",INDEX(Palacsinták!$A$2:$A$101,RANDBETWEEN(1,COUNTA(Palacsinták!$A$2:$A$101))))</f>
        <v/>
      </c>
      <c r="D534" t="str">
        <f ca="1">IF(A534="","",IF(INDEX(Palacsinták!$C$2:$C$101,MATCH(Vásárlás!C534,Palacsinták!$A$2:$A$101,0))-SUMIF(Vásárlás!$C$2:C533,C534,Vásárlás!$B$2:B533)&lt;=0,0,IF(INDEX(Palacsinták!$C$2:$C$101,MATCH(Vásárlás!C534,Palacsinták!$A$2:$A$101,0))-SUMIF(Vásárlás!$C$2:C533,C534,Vásárlás!$B$2:B533)&gt;=B534,B534*INDEX(Palacsinták!$B$2:$B$101,MATCH(Vásárlás!C534,Palacsinták!$A$2:$A$101,0)),(INDEX(Palacsinták!$C$2:$C$101,MATCH(Vásárlás!C534,Palacsinták!$A$2:$A$101,0))-SUMIF(Vásárlás!$C$2:C533,C534,Vásárlás!$B$2:B533))*INDEX(Palacsinták!$B$2:$B$101,MATCH(Vásárlás!C534,Palacsinták!$A$2:$A$101,0)))))</f>
        <v/>
      </c>
      <c r="E534" s="9" t="str">
        <f ca="1">IF(A534="","",IF(E533&gt;A534,E533,A534)+((D534/INDEX(Palacsinták!$B$2:$B$101,MATCH(Vásárlás!C534,Palacsinták!$A$2:$A$101,0)))*'Üzleti adatok'!$B$5*0.0000115740740740741))</f>
        <v/>
      </c>
    </row>
    <row r="535" spans="1:5" x14ac:dyDescent="0.25">
      <c r="A535" s="9" t="str">
        <f ca="1">IF(A534="","",IF(A534+'Üzleti adatok'!$B$3*60*0.0000115740740740741&gt;='Üzleti adatok'!$B$2,"",RANDBETWEEN(1,60*'Üzleti adatok'!$B$3)*0.0000115740740740741+A534))</f>
        <v/>
      </c>
      <c r="B535" t="str">
        <f ca="1">IF(A535="","",RANDBETWEEN(1,'Üzleti adatok'!$B$4))</f>
        <v/>
      </c>
      <c r="C535" t="str">
        <f ca="1">IF(A535="","",INDEX(Palacsinták!$A$2:$A$101,RANDBETWEEN(1,COUNTA(Palacsinták!$A$2:$A$101))))</f>
        <v/>
      </c>
      <c r="D535" t="str">
        <f ca="1">IF(A535="","",IF(INDEX(Palacsinták!$C$2:$C$101,MATCH(Vásárlás!C535,Palacsinták!$A$2:$A$101,0))-SUMIF(Vásárlás!$C$2:C534,C535,Vásárlás!$B$2:B534)&lt;=0,0,IF(INDEX(Palacsinták!$C$2:$C$101,MATCH(Vásárlás!C535,Palacsinták!$A$2:$A$101,0))-SUMIF(Vásárlás!$C$2:C534,C535,Vásárlás!$B$2:B534)&gt;=B535,B535*INDEX(Palacsinták!$B$2:$B$101,MATCH(Vásárlás!C535,Palacsinták!$A$2:$A$101,0)),(INDEX(Palacsinták!$C$2:$C$101,MATCH(Vásárlás!C535,Palacsinták!$A$2:$A$101,0))-SUMIF(Vásárlás!$C$2:C534,C535,Vásárlás!$B$2:B534))*INDEX(Palacsinták!$B$2:$B$101,MATCH(Vásárlás!C535,Palacsinták!$A$2:$A$101,0)))))</f>
        <v/>
      </c>
      <c r="E535" s="9" t="str">
        <f ca="1">IF(A535="","",IF(E534&gt;A535,E534,A535)+((D535/INDEX(Palacsinták!$B$2:$B$101,MATCH(Vásárlás!C535,Palacsinták!$A$2:$A$101,0)))*'Üzleti adatok'!$B$5*0.0000115740740740741))</f>
        <v/>
      </c>
    </row>
    <row r="536" spans="1:5" x14ac:dyDescent="0.25">
      <c r="A536" s="9" t="str">
        <f ca="1">IF(A535="","",IF(A535+'Üzleti adatok'!$B$3*60*0.0000115740740740741&gt;='Üzleti adatok'!$B$2,"",RANDBETWEEN(1,60*'Üzleti adatok'!$B$3)*0.0000115740740740741+A535))</f>
        <v/>
      </c>
      <c r="B536" t="str">
        <f ca="1">IF(A536="","",RANDBETWEEN(1,'Üzleti adatok'!$B$4))</f>
        <v/>
      </c>
      <c r="C536" t="str">
        <f ca="1">IF(A536="","",INDEX(Palacsinták!$A$2:$A$101,RANDBETWEEN(1,COUNTA(Palacsinták!$A$2:$A$101))))</f>
        <v/>
      </c>
      <c r="D536" t="str">
        <f ca="1">IF(A536="","",IF(INDEX(Palacsinták!$C$2:$C$101,MATCH(Vásárlás!C536,Palacsinták!$A$2:$A$101,0))-SUMIF(Vásárlás!$C$2:C535,C536,Vásárlás!$B$2:B535)&lt;=0,0,IF(INDEX(Palacsinták!$C$2:$C$101,MATCH(Vásárlás!C536,Palacsinták!$A$2:$A$101,0))-SUMIF(Vásárlás!$C$2:C535,C536,Vásárlás!$B$2:B535)&gt;=B536,B536*INDEX(Palacsinták!$B$2:$B$101,MATCH(Vásárlás!C536,Palacsinták!$A$2:$A$101,0)),(INDEX(Palacsinták!$C$2:$C$101,MATCH(Vásárlás!C536,Palacsinták!$A$2:$A$101,0))-SUMIF(Vásárlás!$C$2:C535,C536,Vásárlás!$B$2:B535))*INDEX(Palacsinták!$B$2:$B$101,MATCH(Vásárlás!C536,Palacsinták!$A$2:$A$101,0)))))</f>
        <v/>
      </c>
      <c r="E536" s="9" t="str">
        <f ca="1">IF(A536="","",IF(E535&gt;A536,E535,A536)+((D536/INDEX(Palacsinták!$B$2:$B$101,MATCH(Vásárlás!C536,Palacsinták!$A$2:$A$101,0)))*'Üzleti adatok'!$B$5*0.0000115740740740741))</f>
        <v/>
      </c>
    </row>
    <row r="537" spans="1:5" x14ac:dyDescent="0.25">
      <c r="A537" s="9" t="str">
        <f ca="1">IF(A536="","",IF(A536+'Üzleti adatok'!$B$3*60*0.0000115740740740741&gt;='Üzleti adatok'!$B$2,"",RANDBETWEEN(1,60*'Üzleti adatok'!$B$3)*0.0000115740740740741+A536))</f>
        <v/>
      </c>
      <c r="B537" t="str">
        <f ca="1">IF(A537="","",RANDBETWEEN(1,'Üzleti adatok'!$B$4))</f>
        <v/>
      </c>
      <c r="C537" t="str">
        <f ca="1">IF(A537="","",INDEX(Palacsinták!$A$2:$A$101,RANDBETWEEN(1,COUNTA(Palacsinták!$A$2:$A$101))))</f>
        <v/>
      </c>
      <c r="D537" t="str">
        <f ca="1">IF(A537="","",IF(INDEX(Palacsinták!$C$2:$C$101,MATCH(Vásárlás!C537,Palacsinták!$A$2:$A$101,0))-SUMIF(Vásárlás!$C$2:C536,C537,Vásárlás!$B$2:B536)&lt;=0,0,IF(INDEX(Palacsinták!$C$2:$C$101,MATCH(Vásárlás!C537,Palacsinták!$A$2:$A$101,0))-SUMIF(Vásárlás!$C$2:C536,C537,Vásárlás!$B$2:B536)&gt;=B537,B537*INDEX(Palacsinták!$B$2:$B$101,MATCH(Vásárlás!C537,Palacsinták!$A$2:$A$101,0)),(INDEX(Palacsinták!$C$2:$C$101,MATCH(Vásárlás!C537,Palacsinták!$A$2:$A$101,0))-SUMIF(Vásárlás!$C$2:C536,C537,Vásárlás!$B$2:B536))*INDEX(Palacsinták!$B$2:$B$101,MATCH(Vásárlás!C537,Palacsinták!$A$2:$A$101,0)))))</f>
        <v/>
      </c>
      <c r="E537" s="9" t="str">
        <f ca="1">IF(A537="","",IF(E536&gt;A537,E536,A537)+((D537/INDEX(Palacsinták!$B$2:$B$101,MATCH(Vásárlás!C537,Palacsinták!$A$2:$A$101,0)))*'Üzleti adatok'!$B$5*0.0000115740740740741))</f>
        <v/>
      </c>
    </row>
    <row r="538" spans="1:5" x14ac:dyDescent="0.25">
      <c r="A538" s="9" t="str">
        <f ca="1">IF(A537="","",IF(A537+'Üzleti adatok'!$B$3*60*0.0000115740740740741&gt;='Üzleti adatok'!$B$2,"",RANDBETWEEN(1,60*'Üzleti adatok'!$B$3)*0.0000115740740740741+A537))</f>
        <v/>
      </c>
      <c r="B538" t="str">
        <f ca="1">IF(A538="","",RANDBETWEEN(1,'Üzleti adatok'!$B$4))</f>
        <v/>
      </c>
      <c r="C538" t="str">
        <f ca="1">IF(A538="","",INDEX(Palacsinták!$A$2:$A$101,RANDBETWEEN(1,COUNTA(Palacsinták!$A$2:$A$101))))</f>
        <v/>
      </c>
      <c r="D538" t="str">
        <f ca="1">IF(A538="","",IF(INDEX(Palacsinták!$C$2:$C$101,MATCH(Vásárlás!C538,Palacsinták!$A$2:$A$101,0))-SUMIF(Vásárlás!$C$2:C537,C538,Vásárlás!$B$2:B537)&lt;=0,0,IF(INDEX(Palacsinták!$C$2:$C$101,MATCH(Vásárlás!C538,Palacsinták!$A$2:$A$101,0))-SUMIF(Vásárlás!$C$2:C537,C538,Vásárlás!$B$2:B537)&gt;=B538,B538*INDEX(Palacsinták!$B$2:$B$101,MATCH(Vásárlás!C538,Palacsinták!$A$2:$A$101,0)),(INDEX(Palacsinták!$C$2:$C$101,MATCH(Vásárlás!C538,Palacsinták!$A$2:$A$101,0))-SUMIF(Vásárlás!$C$2:C537,C538,Vásárlás!$B$2:B537))*INDEX(Palacsinták!$B$2:$B$101,MATCH(Vásárlás!C538,Palacsinták!$A$2:$A$101,0)))))</f>
        <v/>
      </c>
      <c r="E538" s="9" t="str">
        <f ca="1">IF(A538="","",IF(E537&gt;A538,E537,A538)+((D538/INDEX(Palacsinták!$B$2:$B$101,MATCH(Vásárlás!C538,Palacsinták!$A$2:$A$101,0)))*'Üzleti adatok'!$B$5*0.0000115740740740741))</f>
        <v/>
      </c>
    </row>
    <row r="539" spans="1:5" x14ac:dyDescent="0.25">
      <c r="A539" s="9" t="str">
        <f ca="1">IF(A538="","",IF(A538+'Üzleti adatok'!$B$3*60*0.0000115740740740741&gt;='Üzleti adatok'!$B$2,"",RANDBETWEEN(1,60*'Üzleti adatok'!$B$3)*0.0000115740740740741+A538))</f>
        <v/>
      </c>
      <c r="B539" t="str">
        <f ca="1">IF(A539="","",RANDBETWEEN(1,'Üzleti adatok'!$B$4))</f>
        <v/>
      </c>
      <c r="C539" t="str">
        <f ca="1">IF(A539="","",INDEX(Palacsinták!$A$2:$A$101,RANDBETWEEN(1,COUNTA(Palacsinták!$A$2:$A$101))))</f>
        <v/>
      </c>
      <c r="D539" t="str">
        <f ca="1">IF(A539="","",IF(INDEX(Palacsinták!$C$2:$C$101,MATCH(Vásárlás!C539,Palacsinták!$A$2:$A$101,0))-SUMIF(Vásárlás!$C$2:C538,C539,Vásárlás!$B$2:B538)&lt;=0,0,IF(INDEX(Palacsinták!$C$2:$C$101,MATCH(Vásárlás!C539,Palacsinták!$A$2:$A$101,0))-SUMIF(Vásárlás!$C$2:C538,C539,Vásárlás!$B$2:B538)&gt;=B539,B539*INDEX(Palacsinták!$B$2:$B$101,MATCH(Vásárlás!C539,Palacsinták!$A$2:$A$101,0)),(INDEX(Palacsinták!$C$2:$C$101,MATCH(Vásárlás!C539,Palacsinták!$A$2:$A$101,0))-SUMIF(Vásárlás!$C$2:C538,C539,Vásárlás!$B$2:B538))*INDEX(Palacsinták!$B$2:$B$101,MATCH(Vásárlás!C539,Palacsinták!$A$2:$A$101,0)))))</f>
        <v/>
      </c>
      <c r="E539" s="9" t="str">
        <f ca="1">IF(A539="","",IF(E538&gt;A539,E538,A539)+((D539/INDEX(Palacsinták!$B$2:$B$101,MATCH(Vásárlás!C539,Palacsinták!$A$2:$A$101,0)))*'Üzleti adatok'!$B$5*0.0000115740740740741))</f>
        <v/>
      </c>
    </row>
    <row r="540" spans="1:5" x14ac:dyDescent="0.25">
      <c r="A540" s="9" t="str">
        <f ca="1">IF(A539="","",IF(A539+'Üzleti adatok'!$B$3*60*0.0000115740740740741&gt;='Üzleti adatok'!$B$2,"",RANDBETWEEN(1,60*'Üzleti adatok'!$B$3)*0.0000115740740740741+A539))</f>
        <v/>
      </c>
      <c r="B540" t="str">
        <f ca="1">IF(A540="","",RANDBETWEEN(1,'Üzleti adatok'!$B$4))</f>
        <v/>
      </c>
      <c r="C540" t="str">
        <f ca="1">IF(A540="","",INDEX(Palacsinták!$A$2:$A$101,RANDBETWEEN(1,COUNTA(Palacsinták!$A$2:$A$101))))</f>
        <v/>
      </c>
      <c r="D540" t="str">
        <f ca="1">IF(A540="","",IF(INDEX(Palacsinták!$C$2:$C$101,MATCH(Vásárlás!C540,Palacsinták!$A$2:$A$101,0))-SUMIF(Vásárlás!$C$2:C539,C540,Vásárlás!$B$2:B539)&lt;=0,0,IF(INDEX(Palacsinták!$C$2:$C$101,MATCH(Vásárlás!C540,Palacsinták!$A$2:$A$101,0))-SUMIF(Vásárlás!$C$2:C539,C540,Vásárlás!$B$2:B539)&gt;=B540,B540*INDEX(Palacsinták!$B$2:$B$101,MATCH(Vásárlás!C540,Palacsinták!$A$2:$A$101,0)),(INDEX(Palacsinták!$C$2:$C$101,MATCH(Vásárlás!C540,Palacsinták!$A$2:$A$101,0))-SUMIF(Vásárlás!$C$2:C539,C540,Vásárlás!$B$2:B539))*INDEX(Palacsinták!$B$2:$B$101,MATCH(Vásárlás!C540,Palacsinták!$A$2:$A$101,0)))))</f>
        <v/>
      </c>
      <c r="E540" s="9" t="str">
        <f ca="1">IF(A540="","",IF(E539&gt;A540,E539,A540)+((D540/INDEX(Palacsinták!$B$2:$B$101,MATCH(Vásárlás!C540,Palacsinták!$A$2:$A$101,0)))*'Üzleti adatok'!$B$5*0.0000115740740740741))</f>
        <v/>
      </c>
    </row>
    <row r="541" spans="1:5" x14ac:dyDescent="0.25">
      <c r="A541" s="9" t="str">
        <f ca="1">IF(A540="","",IF(A540+'Üzleti adatok'!$B$3*60*0.0000115740740740741&gt;='Üzleti adatok'!$B$2,"",RANDBETWEEN(1,60*'Üzleti adatok'!$B$3)*0.0000115740740740741+A540))</f>
        <v/>
      </c>
      <c r="B541" t="str">
        <f ca="1">IF(A541="","",RANDBETWEEN(1,'Üzleti adatok'!$B$4))</f>
        <v/>
      </c>
      <c r="C541" t="str">
        <f ca="1">IF(A541="","",INDEX(Palacsinták!$A$2:$A$101,RANDBETWEEN(1,COUNTA(Palacsinták!$A$2:$A$101))))</f>
        <v/>
      </c>
      <c r="D541" t="str">
        <f ca="1">IF(A541="","",IF(INDEX(Palacsinták!$C$2:$C$101,MATCH(Vásárlás!C541,Palacsinták!$A$2:$A$101,0))-SUMIF(Vásárlás!$C$2:C540,C541,Vásárlás!$B$2:B540)&lt;=0,0,IF(INDEX(Palacsinták!$C$2:$C$101,MATCH(Vásárlás!C541,Palacsinták!$A$2:$A$101,0))-SUMIF(Vásárlás!$C$2:C540,C541,Vásárlás!$B$2:B540)&gt;=B541,B541*INDEX(Palacsinták!$B$2:$B$101,MATCH(Vásárlás!C541,Palacsinták!$A$2:$A$101,0)),(INDEX(Palacsinták!$C$2:$C$101,MATCH(Vásárlás!C541,Palacsinták!$A$2:$A$101,0))-SUMIF(Vásárlás!$C$2:C540,C541,Vásárlás!$B$2:B540))*INDEX(Palacsinták!$B$2:$B$101,MATCH(Vásárlás!C541,Palacsinták!$A$2:$A$101,0)))))</f>
        <v/>
      </c>
      <c r="E541" s="9" t="str">
        <f ca="1">IF(A541="","",IF(E540&gt;A541,E540,A541)+((D541/INDEX(Palacsinták!$B$2:$B$101,MATCH(Vásárlás!C541,Palacsinták!$A$2:$A$101,0)))*'Üzleti adatok'!$B$5*0.0000115740740740741))</f>
        <v/>
      </c>
    </row>
    <row r="542" spans="1:5" x14ac:dyDescent="0.25">
      <c r="A542" s="9" t="str">
        <f ca="1">IF(A541="","",IF(A541+'Üzleti adatok'!$B$3*60*0.0000115740740740741&gt;='Üzleti adatok'!$B$2,"",RANDBETWEEN(1,60*'Üzleti adatok'!$B$3)*0.0000115740740740741+A541))</f>
        <v/>
      </c>
      <c r="B542" t="str">
        <f ca="1">IF(A542="","",RANDBETWEEN(1,'Üzleti adatok'!$B$4))</f>
        <v/>
      </c>
      <c r="C542" t="str">
        <f ca="1">IF(A542="","",INDEX(Palacsinták!$A$2:$A$101,RANDBETWEEN(1,COUNTA(Palacsinták!$A$2:$A$101))))</f>
        <v/>
      </c>
      <c r="D542" t="str">
        <f ca="1">IF(A542="","",IF(INDEX(Palacsinták!$C$2:$C$101,MATCH(Vásárlás!C542,Palacsinták!$A$2:$A$101,0))-SUMIF(Vásárlás!$C$2:C541,C542,Vásárlás!$B$2:B541)&lt;=0,0,IF(INDEX(Palacsinták!$C$2:$C$101,MATCH(Vásárlás!C542,Palacsinták!$A$2:$A$101,0))-SUMIF(Vásárlás!$C$2:C541,C542,Vásárlás!$B$2:B541)&gt;=B542,B542*INDEX(Palacsinták!$B$2:$B$101,MATCH(Vásárlás!C542,Palacsinták!$A$2:$A$101,0)),(INDEX(Palacsinták!$C$2:$C$101,MATCH(Vásárlás!C542,Palacsinták!$A$2:$A$101,0))-SUMIF(Vásárlás!$C$2:C541,C542,Vásárlás!$B$2:B541))*INDEX(Palacsinták!$B$2:$B$101,MATCH(Vásárlás!C542,Palacsinták!$A$2:$A$101,0)))))</f>
        <v/>
      </c>
      <c r="E542" s="9" t="str">
        <f ca="1">IF(A542="","",IF(E541&gt;A542,E541,A542)+((D542/INDEX(Palacsinták!$B$2:$B$101,MATCH(Vásárlás!C542,Palacsinták!$A$2:$A$101,0)))*'Üzleti adatok'!$B$5*0.0000115740740740741))</f>
        <v/>
      </c>
    </row>
    <row r="543" spans="1:5" x14ac:dyDescent="0.25">
      <c r="A543" s="9" t="str">
        <f ca="1">IF(A542="","",IF(A542+'Üzleti adatok'!$B$3*60*0.0000115740740740741&gt;='Üzleti adatok'!$B$2,"",RANDBETWEEN(1,60*'Üzleti adatok'!$B$3)*0.0000115740740740741+A542))</f>
        <v/>
      </c>
      <c r="B543" t="str">
        <f ca="1">IF(A543="","",RANDBETWEEN(1,'Üzleti adatok'!$B$4))</f>
        <v/>
      </c>
      <c r="C543" t="str">
        <f ca="1">IF(A543="","",INDEX(Palacsinták!$A$2:$A$101,RANDBETWEEN(1,COUNTA(Palacsinták!$A$2:$A$101))))</f>
        <v/>
      </c>
      <c r="D543" t="str">
        <f ca="1">IF(A543="","",IF(INDEX(Palacsinták!$C$2:$C$101,MATCH(Vásárlás!C543,Palacsinták!$A$2:$A$101,0))-SUMIF(Vásárlás!$C$2:C542,C543,Vásárlás!$B$2:B542)&lt;=0,0,IF(INDEX(Palacsinták!$C$2:$C$101,MATCH(Vásárlás!C543,Palacsinták!$A$2:$A$101,0))-SUMIF(Vásárlás!$C$2:C542,C543,Vásárlás!$B$2:B542)&gt;=B543,B543*INDEX(Palacsinták!$B$2:$B$101,MATCH(Vásárlás!C543,Palacsinták!$A$2:$A$101,0)),(INDEX(Palacsinták!$C$2:$C$101,MATCH(Vásárlás!C543,Palacsinták!$A$2:$A$101,0))-SUMIF(Vásárlás!$C$2:C542,C543,Vásárlás!$B$2:B542))*INDEX(Palacsinták!$B$2:$B$101,MATCH(Vásárlás!C543,Palacsinták!$A$2:$A$101,0)))))</f>
        <v/>
      </c>
      <c r="E543" s="9" t="str">
        <f ca="1">IF(A543="","",IF(E542&gt;A543,E542,A543)+((D543/INDEX(Palacsinták!$B$2:$B$101,MATCH(Vásárlás!C543,Palacsinták!$A$2:$A$101,0)))*'Üzleti adatok'!$B$5*0.0000115740740740741))</f>
        <v/>
      </c>
    </row>
    <row r="544" spans="1:5" x14ac:dyDescent="0.25">
      <c r="A544" s="9" t="str">
        <f ca="1">IF(A543="","",IF(A543+'Üzleti adatok'!$B$3*60*0.0000115740740740741&gt;='Üzleti adatok'!$B$2,"",RANDBETWEEN(1,60*'Üzleti adatok'!$B$3)*0.0000115740740740741+A543))</f>
        <v/>
      </c>
      <c r="B544" t="str">
        <f ca="1">IF(A544="","",RANDBETWEEN(1,'Üzleti adatok'!$B$4))</f>
        <v/>
      </c>
      <c r="C544" t="str">
        <f ca="1">IF(A544="","",INDEX(Palacsinták!$A$2:$A$101,RANDBETWEEN(1,COUNTA(Palacsinták!$A$2:$A$101))))</f>
        <v/>
      </c>
      <c r="D544" t="str">
        <f ca="1">IF(A544="","",IF(INDEX(Palacsinták!$C$2:$C$101,MATCH(Vásárlás!C544,Palacsinták!$A$2:$A$101,0))-SUMIF(Vásárlás!$C$2:C543,C544,Vásárlás!$B$2:B543)&lt;=0,0,IF(INDEX(Palacsinták!$C$2:$C$101,MATCH(Vásárlás!C544,Palacsinták!$A$2:$A$101,0))-SUMIF(Vásárlás!$C$2:C543,C544,Vásárlás!$B$2:B543)&gt;=B544,B544*INDEX(Palacsinták!$B$2:$B$101,MATCH(Vásárlás!C544,Palacsinták!$A$2:$A$101,0)),(INDEX(Palacsinták!$C$2:$C$101,MATCH(Vásárlás!C544,Palacsinták!$A$2:$A$101,0))-SUMIF(Vásárlás!$C$2:C543,C544,Vásárlás!$B$2:B543))*INDEX(Palacsinták!$B$2:$B$101,MATCH(Vásárlás!C544,Palacsinták!$A$2:$A$101,0)))))</f>
        <v/>
      </c>
      <c r="E544" s="9" t="str">
        <f ca="1">IF(A544="","",IF(E543&gt;A544,E543,A544)+((D544/INDEX(Palacsinták!$B$2:$B$101,MATCH(Vásárlás!C544,Palacsinták!$A$2:$A$101,0)))*'Üzleti adatok'!$B$5*0.0000115740740740741))</f>
        <v/>
      </c>
    </row>
    <row r="545" spans="1:5" x14ac:dyDescent="0.25">
      <c r="A545" s="9" t="str">
        <f ca="1">IF(A544="","",IF(A544+'Üzleti adatok'!$B$3*60*0.0000115740740740741&gt;='Üzleti adatok'!$B$2,"",RANDBETWEEN(1,60*'Üzleti adatok'!$B$3)*0.0000115740740740741+A544))</f>
        <v/>
      </c>
      <c r="B545" t="str">
        <f ca="1">IF(A545="","",RANDBETWEEN(1,'Üzleti adatok'!$B$4))</f>
        <v/>
      </c>
      <c r="C545" t="str">
        <f ca="1">IF(A545="","",INDEX(Palacsinták!$A$2:$A$101,RANDBETWEEN(1,COUNTA(Palacsinták!$A$2:$A$101))))</f>
        <v/>
      </c>
      <c r="D545" t="str">
        <f ca="1">IF(A545="","",IF(INDEX(Palacsinták!$C$2:$C$101,MATCH(Vásárlás!C545,Palacsinták!$A$2:$A$101,0))-SUMIF(Vásárlás!$C$2:C544,C545,Vásárlás!$B$2:B544)&lt;=0,0,IF(INDEX(Palacsinták!$C$2:$C$101,MATCH(Vásárlás!C545,Palacsinták!$A$2:$A$101,0))-SUMIF(Vásárlás!$C$2:C544,C545,Vásárlás!$B$2:B544)&gt;=B545,B545*INDEX(Palacsinták!$B$2:$B$101,MATCH(Vásárlás!C545,Palacsinták!$A$2:$A$101,0)),(INDEX(Palacsinták!$C$2:$C$101,MATCH(Vásárlás!C545,Palacsinták!$A$2:$A$101,0))-SUMIF(Vásárlás!$C$2:C544,C545,Vásárlás!$B$2:B544))*INDEX(Palacsinták!$B$2:$B$101,MATCH(Vásárlás!C545,Palacsinták!$A$2:$A$101,0)))))</f>
        <v/>
      </c>
      <c r="E545" s="9" t="str">
        <f ca="1">IF(A545="","",IF(E544&gt;A545,E544,A545)+((D545/INDEX(Palacsinták!$B$2:$B$101,MATCH(Vásárlás!C545,Palacsinták!$A$2:$A$101,0)))*'Üzleti adatok'!$B$5*0.0000115740740740741))</f>
        <v/>
      </c>
    </row>
    <row r="546" spans="1:5" x14ac:dyDescent="0.25">
      <c r="A546" s="9" t="str">
        <f ca="1">IF(A545="","",IF(A545+'Üzleti adatok'!$B$3*60*0.0000115740740740741&gt;='Üzleti adatok'!$B$2,"",RANDBETWEEN(1,60*'Üzleti adatok'!$B$3)*0.0000115740740740741+A545))</f>
        <v/>
      </c>
      <c r="B546" t="str">
        <f ca="1">IF(A546="","",RANDBETWEEN(1,'Üzleti adatok'!$B$4))</f>
        <v/>
      </c>
      <c r="C546" t="str">
        <f ca="1">IF(A546="","",INDEX(Palacsinták!$A$2:$A$101,RANDBETWEEN(1,COUNTA(Palacsinták!$A$2:$A$101))))</f>
        <v/>
      </c>
      <c r="D546" t="str">
        <f ca="1">IF(A546="","",IF(INDEX(Palacsinták!$C$2:$C$101,MATCH(Vásárlás!C546,Palacsinták!$A$2:$A$101,0))-SUMIF(Vásárlás!$C$2:C545,C546,Vásárlás!$B$2:B545)&lt;=0,0,IF(INDEX(Palacsinták!$C$2:$C$101,MATCH(Vásárlás!C546,Palacsinták!$A$2:$A$101,0))-SUMIF(Vásárlás!$C$2:C545,C546,Vásárlás!$B$2:B545)&gt;=B546,B546*INDEX(Palacsinták!$B$2:$B$101,MATCH(Vásárlás!C546,Palacsinták!$A$2:$A$101,0)),(INDEX(Palacsinták!$C$2:$C$101,MATCH(Vásárlás!C546,Palacsinták!$A$2:$A$101,0))-SUMIF(Vásárlás!$C$2:C545,C546,Vásárlás!$B$2:B545))*INDEX(Palacsinták!$B$2:$B$101,MATCH(Vásárlás!C546,Palacsinták!$A$2:$A$101,0)))))</f>
        <v/>
      </c>
      <c r="E546" s="9" t="str">
        <f ca="1">IF(A546="","",IF(E545&gt;A546,E545,A546)+((D546/INDEX(Palacsinták!$B$2:$B$101,MATCH(Vásárlás!C546,Palacsinták!$A$2:$A$101,0)))*'Üzleti adatok'!$B$5*0.0000115740740740741))</f>
        <v/>
      </c>
    </row>
    <row r="547" spans="1:5" x14ac:dyDescent="0.25">
      <c r="A547" s="9" t="str">
        <f ca="1">IF(A546="","",IF(A546+'Üzleti adatok'!$B$3*60*0.0000115740740740741&gt;='Üzleti adatok'!$B$2,"",RANDBETWEEN(1,60*'Üzleti adatok'!$B$3)*0.0000115740740740741+A546))</f>
        <v/>
      </c>
      <c r="B547" t="str">
        <f ca="1">IF(A547="","",RANDBETWEEN(1,'Üzleti adatok'!$B$4))</f>
        <v/>
      </c>
      <c r="C547" t="str">
        <f ca="1">IF(A547="","",INDEX(Palacsinták!$A$2:$A$101,RANDBETWEEN(1,COUNTA(Palacsinták!$A$2:$A$101))))</f>
        <v/>
      </c>
      <c r="D547" t="str">
        <f ca="1">IF(A547="","",IF(INDEX(Palacsinták!$C$2:$C$101,MATCH(Vásárlás!C547,Palacsinták!$A$2:$A$101,0))-SUMIF(Vásárlás!$C$2:C546,C547,Vásárlás!$B$2:B546)&lt;=0,0,IF(INDEX(Palacsinták!$C$2:$C$101,MATCH(Vásárlás!C547,Palacsinták!$A$2:$A$101,0))-SUMIF(Vásárlás!$C$2:C546,C547,Vásárlás!$B$2:B546)&gt;=B547,B547*INDEX(Palacsinták!$B$2:$B$101,MATCH(Vásárlás!C547,Palacsinták!$A$2:$A$101,0)),(INDEX(Palacsinták!$C$2:$C$101,MATCH(Vásárlás!C547,Palacsinták!$A$2:$A$101,0))-SUMIF(Vásárlás!$C$2:C546,C547,Vásárlás!$B$2:B546))*INDEX(Palacsinták!$B$2:$B$101,MATCH(Vásárlás!C547,Palacsinták!$A$2:$A$101,0)))))</f>
        <v/>
      </c>
      <c r="E547" s="9" t="str">
        <f ca="1">IF(A547="","",IF(E546&gt;A547,E546,A547)+((D547/INDEX(Palacsinták!$B$2:$B$101,MATCH(Vásárlás!C547,Palacsinták!$A$2:$A$101,0)))*'Üzleti adatok'!$B$5*0.0000115740740740741))</f>
        <v/>
      </c>
    </row>
    <row r="548" spans="1:5" x14ac:dyDescent="0.25">
      <c r="A548" s="9" t="str">
        <f ca="1">IF(A547="","",IF(A547+'Üzleti adatok'!$B$3*60*0.0000115740740740741&gt;='Üzleti adatok'!$B$2,"",RANDBETWEEN(1,60*'Üzleti adatok'!$B$3)*0.0000115740740740741+A547))</f>
        <v/>
      </c>
      <c r="B548" t="str">
        <f ca="1">IF(A548="","",RANDBETWEEN(1,'Üzleti adatok'!$B$4))</f>
        <v/>
      </c>
      <c r="C548" t="str">
        <f ca="1">IF(A548="","",INDEX(Palacsinták!$A$2:$A$101,RANDBETWEEN(1,COUNTA(Palacsinták!$A$2:$A$101))))</f>
        <v/>
      </c>
      <c r="D548" t="str">
        <f ca="1">IF(A548="","",IF(INDEX(Palacsinták!$C$2:$C$101,MATCH(Vásárlás!C548,Palacsinták!$A$2:$A$101,0))-SUMIF(Vásárlás!$C$2:C547,C548,Vásárlás!$B$2:B547)&lt;=0,0,IF(INDEX(Palacsinták!$C$2:$C$101,MATCH(Vásárlás!C548,Palacsinták!$A$2:$A$101,0))-SUMIF(Vásárlás!$C$2:C547,C548,Vásárlás!$B$2:B547)&gt;=B548,B548*INDEX(Palacsinták!$B$2:$B$101,MATCH(Vásárlás!C548,Palacsinták!$A$2:$A$101,0)),(INDEX(Palacsinták!$C$2:$C$101,MATCH(Vásárlás!C548,Palacsinták!$A$2:$A$101,0))-SUMIF(Vásárlás!$C$2:C547,C548,Vásárlás!$B$2:B547))*INDEX(Palacsinták!$B$2:$B$101,MATCH(Vásárlás!C548,Palacsinták!$A$2:$A$101,0)))))</f>
        <v/>
      </c>
      <c r="E548" s="9" t="str">
        <f ca="1">IF(A548="","",IF(E547&gt;A548,E547,A548)+((D548/INDEX(Palacsinták!$B$2:$B$101,MATCH(Vásárlás!C548,Palacsinták!$A$2:$A$101,0)))*'Üzleti adatok'!$B$5*0.0000115740740740741))</f>
        <v/>
      </c>
    </row>
    <row r="549" spans="1:5" x14ac:dyDescent="0.25">
      <c r="A549" s="9" t="str">
        <f ca="1">IF(A548="","",IF(A548+'Üzleti adatok'!$B$3*60*0.0000115740740740741&gt;='Üzleti adatok'!$B$2,"",RANDBETWEEN(1,60*'Üzleti adatok'!$B$3)*0.0000115740740740741+A548))</f>
        <v/>
      </c>
      <c r="B549" t="str">
        <f ca="1">IF(A549="","",RANDBETWEEN(1,'Üzleti adatok'!$B$4))</f>
        <v/>
      </c>
      <c r="C549" t="str">
        <f ca="1">IF(A549="","",INDEX(Palacsinták!$A$2:$A$101,RANDBETWEEN(1,COUNTA(Palacsinták!$A$2:$A$101))))</f>
        <v/>
      </c>
      <c r="D549" t="str">
        <f ca="1">IF(A549="","",IF(INDEX(Palacsinták!$C$2:$C$101,MATCH(Vásárlás!C549,Palacsinták!$A$2:$A$101,0))-SUMIF(Vásárlás!$C$2:C548,C549,Vásárlás!$B$2:B548)&lt;=0,0,IF(INDEX(Palacsinták!$C$2:$C$101,MATCH(Vásárlás!C549,Palacsinták!$A$2:$A$101,0))-SUMIF(Vásárlás!$C$2:C548,C549,Vásárlás!$B$2:B548)&gt;=B549,B549*INDEX(Palacsinták!$B$2:$B$101,MATCH(Vásárlás!C549,Palacsinták!$A$2:$A$101,0)),(INDEX(Palacsinták!$C$2:$C$101,MATCH(Vásárlás!C549,Palacsinták!$A$2:$A$101,0))-SUMIF(Vásárlás!$C$2:C548,C549,Vásárlás!$B$2:B548))*INDEX(Palacsinták!$B$2:$B$101,MATCH(Vásárlás!C549,Palacsinták!$A$2:$A$101,0)))))</f>
        <v/>
      </c>
      <c r="E549" s="9" t="str">
        <f ca="1">IF(A549="","",IF(E548&gt;A549,E548,A549)+((D549/INDEX(Palacsinták!$B$2:$B$101,MATCH(Vásárlás!C549,Palacsinták!$A$2:$A$101,0)))*'Üzleti adatok'!$B$5*0.0000115740740740741))</f>
        <v/>
      </c>
    </row>
    <row r="550" spans="1:5" x14ac:dyDescent="0.25">
      <c r="A550" s="9" t="str">
        <f ca="1">IF(A549="","",IF(A549+'Üzleti adatok'!$B$3*60*0.0000115740740740741&gt;='Üzleti adatok'!$B$2,"",RANDBETWEEN(1,60*'Üzleti adatok'!$B$3)*0.0000115740740740741+A549))</f>
        <v/>
      </c>
      <c r="B550" t="str">
        <f ca="1">IF(A550="","",RANDBETWEEN(1,'Üzleti adatok'!$B$4))</f>
        <v/>
      </c>
      <c r="C550" t="str">
        <f ca="1">IF(A550="","",INDEX(Palacsinták!$A$2:$A$101,RANDBETWEEN(1,COUNTA(Palacsinták!$A$2:$A$101))))</f>
        <v/>
      </c>
      <c r="D550" t="str">
        <f ca="1">IF(A550="","",IF(INDEX(Palacsinták!$C$2:$C$101,MATCH(Vásárlás!C550,Palacsinták!$A$2:$A$101,0))-SUMIF(Vásárlás!$C$2:C549,C550,Vásárlás!$B$2:B549)&lt;=0,0,IF(INDEX(Palacsinták!$C$2:$C$101,MATCH(Vásárlás!C550,Palacsinták!$A$2:$A$101,0))-SUMIF(Vásárlás!$C$2:C549,C550,Vásárlás!$B$2:B549)&gt;=B550,B550*INDEX(Palacsinták!$B$2:$B$101,MATCH(Vásárlás!C550,Palacsinták!$A$2:$A$101,0)),(INDEX(Palacsinták!$C$2:$C$101,MATCH(Vásárlás!C550,Palacsinták!$A$2:$A$101,0))-SUMIF(Vásárlás!$C$2:C549,C550,Vásárlás!$B$2:B549))*INDEX(Palacsinták!$B$2:$B$101,MATCH(Vásárlás!C550,Palacsinták!$A$2:$A$101,0)))))</f>
        <v/>
      </c>
      <c r="E550" s="9" t="str">
        <f ca="1">IF(A550="","",IF(E549&gt;A550,E549,A550)+((D550/INDEX(Palacsinták!$B$2:$B$101,MATCH(Vásárlás!C550,Palacsinták!$A$2:$A$101,0)))*'Üzleti adatok'!$B$5*0.0000115740740740741))</f>
        <v/>
      </c>
    </row>
    <row r="551" spans="1:5" x14ac:dyDescent="0.25">
      <c r="A551" s="9" t="str">
        <f ca="1">IF(A550="","",IF(A550+'Üzleti adatok'!$B$3*60*0.0000115740740740741&gt;='Üzleti adatok'!$B$2,"",RANDBETWEEN(1,60*'Üzleti adatok'!$B$3)*0.0000115740740740741+A550))</f>
        <v/>
      </c>
      <c r="B551" t="str">
        <f ca="1">IF(A551="","",RANDBETWEEN(1,'Üzleti adatok'!$B$4))</f>
        <v/>
      </c>
      <c r="C551" t="str">
        <f ca="1">IF(A551="","",INDEX(Palacsinták!$A$2:$A$101,RANDBETWEEN(1,COUNTA(Palacsinták!$A$2:$A$101))))</f>
        <v/>
      </c>
      <c r="D551" t="str">
        <f ca="1">IF(A551="","",IF(INDEX(Palacsinták!$C$2:$C$101,MATCH(Vásárlás!C551,Palacsinták!$A$2:$A$101,0))-SUMIF(Vásárlás!$C$2:C550,C551,Vásárlás!$B$2:B550)&lt;=0,0,IF(INDEX(Palacsinták!$C$2:$C$101,MATCH(Vásárlás!C551,Palacsinták!$A$2:$A$101,0))-SUMIF(Vásárlás!$C$2:C550,C551,Vásárlás!$B$2:B550)&gt;=B551,B551*INDEX(Palacsinták!$B$2:$B$101,MATCH(Vásárlás!C551,Palacsinták!$A$2:$A$101,0)),(INDEX(Palacsinták!$C$2:$C$101,MATCH(Vásárlás!C551,Palacsinták!$A$2:$A$101,0))-SUMIF(Vásárlás!$C$2:C550,C551,Vásárlás!$B$2:B550))*INDEX(Palacsinták!$B$2:$B$101,MATCH(Vásárlás!C551,Palacsinták!$A$2:$A$101,0)))))</f>
        <v/>
      </c>
      <c r="E551" s="9" t="str">
        <f ca="1">IF(A551="","",IF(E550&gt;A551,E550,A551)+((D551/INDEX(Palacsinták!$B$2:$B$101,MATCH(Vásárlás!C551,Palacsinták!$A$2:$A$101,0)))*'Üzleti adatok'!$B$5*0.0000115740740740741))</f>
        <v/>
      </c>
    </row>
    <row r="552" spans="1:5" x14ac:dyDescent="0.25">
      <c r="A552" s="9" t="str">
        <f ca="1">IF(A551="","",IF(A551+'Üzleti adatok'!$B$3*60*0.0000115740740740741&gt;='Üzleti adatok'!$B$2,"",RANDBETWEEN(1,60*'Üzleti adatok'!$B$3)*0.0000115740740740741+A551))</f>
        <v/>
      </c>
      <c r="B552" t="str">
        <f ca="1">IF(A552="","",RANDBETWEEN(1,'Üzleti adatok'!$B$4))</f>
        <v/>
      </c>
      <c r="C552" t="str">
        <f ca="1">IF(A552="","",INDEX(Palacsinták!$A$2:$A$101,RANDBETWEEN(1,COUNTA(Palacsinták!$A$2:$A$101))))</f>
        <v/>
      </c>
      <c r="D552" t="str">
        <f ca="1">IF(A552="","",IF(INDEX(Palacsinták!$C$2:$C$101,MATCH(Vásárlás!C552,Palacsinták!$A$2:$A$101,0))-SUMIF(Vásárlás!$C$2:C551,C552,Vásárlás!$B$2:B551)&lt;=0,0,IF(INDEX(Palacsinták!$C$2:$C$101,MATCH(Vásárlás!C552,Palacsinták!$A$2:$A$101,0))-SUMIF(Vásárlás!$C$2:C551,C552,Vásárlás!$B$2:B551)&gt;=B552,B552*INDEX(Palacsinták!$B$2:$B$101,MATCH(Vásárlás!C552,Palacsinták!$A$2:$A$101,0)),(INDEX(Palacsinták!$C$2:$C$101,MATCH(Vásárlás!C552,Palacsinták!$A$2:$A$101,0))-SUMIF(Vásárlás!$C$2:C551,C552,Vásárlás!$B$2:B551))*INDEX(Palacsinták!$B$2:$B$101,MATCH(Vásárlás!C552,Palacsinták!$A$2:$A$101,0)))))</f>
        <v/>
      </c>
      <c r="E552" s="9" t="str">
        <f ca="1">IF(A552="","",IF(E551&gt;A552,E551,A552)+((D552/INDEX(Palacsinták!$B$2:$B$101,MATCH(Vásárlás!C552,Palacsinták!$A$2:$A$101,0)))*'Üzleti adatok'!$B$5*0.0000115740740740741))</f>
        <v/>
      </c>
    </row>
    <row r="553" spans="1:5" x14ac:dyDescent="0.25">
      <c r="A553" s="9" t="str">
        <f ca="1">IF(A552="","",IF(A552+'Üzleti adatok'!$B$3*60*0.0000115740740740741&gt;='Üzleti adatok'!$B$2,"",RANDBETWEEN(1,60*'Üzleti adatok'!$B$3)*0.0000115740740740741+A552))</f>
        <v/>
      </c>
      <c r="B553" t="str">
        <f ca="1">IF(A553="","",RANDBETWEEN(1,'Üzleti adatok'!$B$4))</f>
        <v/>
      </c>
      <c r="C553" t="str">
        <f ca="1">IF(A553="","",INDEX(Palacsinták!$A$2:$A$101,RANDBETWEEN(1,COUNTA(Palacsinták!$A$2:$A$101))))</f>
        <v/>
      </c>
      <c r="D553" t="str">
        <f ca="1">IF(A553="","",IF(INDEX(Palacsinták!$C$2:$C$101,MATCH(Vásárlás!C553,Palacsinták!$A$2:$A$101,0))-SUMIF(Vásárlás!$C$2:C552,C553,Vásárlás!$B$2:B552)&lt;=0,0,IF(INDEX(Palacsinták!$C$2:$C$101,MATCH(Vásárlás!C553,Palacsinták!$A$2:$A$101,0))-SUMIF(Vásárlás!$C$2:C552,C553,Vásárlás!$B$2:B552)&gt;=B553,B553*INDEX(Palacsinták!$B$2:$B$101,MATCH(Vásárlás!C553,Palacsinták!$A$2:$A$101,0)),(INDEX(Palacsinták!$C$2:$C$101,MATCH(Vásárlás!C553,Palacsinták!$A$2:$A$101,0))-SUMIF(Vásárlás!$C$2:C552,C553,Vásárlás!$B$2:B552))*INDEX(Palacsinták!$B$2:$B$101,MATCH(Vásárlás!C553,Palacsinták!$A$2:$A$101,0)))))</f>
        <v/>
      </c>
      <c r="E553" s="9" t="str">
        <f ca="1">IF(A553="","",IF(E552&gt;A553,E552,A553)+((D553/INDEX(Palacsinták!$B$2:$B$101,MATCH(Vásárlás!C553,Palacsinták!$A$2:$A$101,0)))*'Üzleti adatok'!$B$5*0.0000115740740740741))</f>
        <v/>
      </c>
    </row>
    <row r="554" spans="1:5" x14ac:dyDescent="0.25">
      <c r="A554" s="9" t="str">
        <f ca="1">IF(A553="","",IF(A553+'Üzleti adatok'!$B$3*60*0.0000115740740740741&gt;='Üzleti adatok'!$B$2,"",RANDBETWEEN(1,60*'Üzleti adatok'!$B$3)*0.0000115740740740741+A553))</f>
        <v/>
      </c>
      <c r="B554" t="str">
        <f ca="1">IF(A554="","",RANDBETWEEN(1,'Üzleti adatok'!$B$4))</f>
        <v/>
      </c>
      <c r="C554" t="str">
        <f ca="1">IF(A554="","",INDEX(Palacsinták!$A$2:$A$101,RANDBETWEEN(1,COUNTA(Palacsinták!$A$2:$A$101))))</f>
        <v/>
      </c>
      <c r="D554" t="str">
        <f ca="1">IF(A554="","",IF(INDEX(Palacsinták!$C$2:$C$101,MATCH(Vásárlás!C554,Palacsinták!$A$2:$A$101,0))-SUMIF(Vásárlás!$C$2:C553,C554,Vásárlás!$B$2:B553)&lt;=0,0,IF(INDEX(Palacsinták!$C$2:$C$101,MATCH(Vásárlás!C554,Palacsinták!$A$2:$A$101,0))-SUMIF(Vásárlás!$C$2:C553,C554,Vásárlás!$B$2:B553)&gt;=B554,B554*INDEX(Palacsinták!$B$2:$B$101,MATCH(Vásárlás!C554,Palacsinták!$A$2:$A$101,0)),(INDEX(Palacsinták!$C$2:$C$101,MATCH(Vásárlás!C554,Palacsinták!$A$2:$A$101,0))-SUMIF(Vásárlás!$C$2:C553,C554,Vásárlás!$B$2:B553))*INDEX(Palacsinták!$B$2:$B$101,MATCH(Vásárlás!C554,Palacsinták!$A$2:$A$101,0)))))</f>
        <v/>
      </c>
      <c r="E554" s="9" t="str">
        <f ca="1">IF(A554="","",IF(E553&gt;A554,E553,A554)+((D554/INDEX(Palacsinták!$B$2:$B$101,MATCH(Vásárlás!C554,Palacsinták!$A$2:$A$101,0)))*'Üzleti adatok'!$B$5*0.0000115740740740741))</f>
        <v/>
      </c>
    </row>
    <row r="555" spans="1:5" x14ac:dyDescent="0.25">
      <c r="A555" s="9" t="str">
        <f ca="1">IF(A554="","",IF(A554+'Üzleti adatok'!$B$3*60*0.0000115740740740741&gt;='Üzleti adatok'!$B$2,"",RANDBETWEEN(1,60*'Üzleti adatok'!$B$3)*0.0000115740740740741+A554))</f>
        <v/>
      </c>
      <c r="B555" t="str">
        <f ca="1">IF(A555="","",RANDBETWEEN(1,'Üzleti adatok'!$B$4))</f>
        <v/>
      </c>
      <c r="C555" t="str">
        <f ca="1">IF(A555="","",INDEX(Palacsinták!$A$2:$A$101,RANDBETWEEN(1,COUNTA(Palacsinták!$A$2:$A$101))))</f>
        <v/>
      </c>
      <c r="D555" t="str">
        <f ca="1">IF(A555="","",IF(INDEX(Palacsinták!$C$2:$C$101,MATCH(Vásárlás!C555,Palacsinták!$A$2:$A$101,0))-SUMIF(Vásárlás!$C$2:C554,C555,Vásárlás!$B$2:B554)&lt;=0,0,IF(INDEX(Palacsinták!$C$2:$C$101,MATCH(Vásárlás!C555,Palacsinták!$A$2:$A$101,0))-SUMIF(Vásárlás!$C$2:C554,C555,Vásárlás!$B$2:B554)&gt;=B555,B555*INDEX(Palacsinták!$B$2:$B$101,MATCH(Vásárlás!C555,Palacsinták!$A$2:$A$101,0)),(INDEX(Palacsinták!$C$2:$C$101,MATCH(Vásárlás!C555,Palacsinták!$A$2:$A$101,0))-SUMIF(Vásárlás!$C$2:C554,C555,Vásárlás!$B$2:B554))*INDEX(Palacsinták!$B$2:$B$101,MATCH(Vásárlás!C555,Palacsinták!$A$2:$A$101,0)))))</f>
        <v/>
      </c>
      <c r="E555" s="9" t="str">
        <f ca="1">IF(A555="","",IF(E554&gt;A555,E554,A555)+((D555/INDEX(Palacsinták!$B$2:$B$101,MATCH(Vásárlás!C555,Palacsinták!$A$2:$A$101,0)))*'Üzleti adatok'!$B$5*0.0000115740740740741))</f>
        <v/>
      </c>
    </row>
    <row r="556" spans="1:5" x14ac:dyDescent="0.25">
      <c r="A556" s="9" t="str">
        <f ca="1">IF(A555="","",IF(A555+'Üzleti adatok'!$B$3*60*0.0000115740740740741&gt;='Üzleti adatok'!$B$2,"",RANDBETWEEN(1,60*'Üzleti adatok'!$B$3)*0.0000115740740740741+A555))</f>
        <v/>
      </c>
      <c r="B556" t="str">
        <f ca="1">IF(A556="","",RANDBETWEEN(1,'Üzleti adatok'!$B$4))</f>
        <v/>
      </c>
      <c r="C556" t="str">
        <f ca="1">IF(A556="","",INDEX(Palacsinták!$A$2:$A$101,RANDBETWEEN(1,COUNTA(Palacsinták!$A$2:$A$101))))</f>
        <v/>
      </c>
      <c r="D556" t="str">
        <f ca="1">IF(A556="","",IF(INDEX(Palacsinták!$C$2:$C$101,MATCH(Vásárlás!C556,Palacsinták!$A$2:$A$101,0))-SUMIF(Vásárlás!$C$2:C555,C556,Vásárlás!$B$2:B555)&lt;=0,0,IF(INDEX(Palacsinták!$C$2:$C$101,MATCH(Vásárlás!C556,Palacsinták!$A$2:$A$101,0))-SUMIF(Vásárlás!$C$2:C555,C556,Vásárlás!$B$2:B555)&gt;=B556,B556*INDEX(Palacsinták!$B$2:$B$101,MATCH(Vásárlás!C556,Palacsinták!$A$2:$A$101,0)),(INDEX(Palacsinták!$C$2:$C$101,MATCH(Vásárlás!C556,Palacsinták!$A$2:$A$101,0))-SUMIF(Vásárlás!$C$2:C555,C556,Vásárlás!$B$2:B555))*INDEX(Palacsinták!$B$2:$B$101,MATCH(Vásárlás!C556,Palacsinták!$A$2:$A$101,0)))))</f>
        <v/>
      </c>
      <c r="E556" s="9" t="str">
        <f ca="1">IF(A556="","",IF(E555&gt;A556,E555,A556)+((D556/INDEX(Palacsinták!$B$2:$B$101,MATCH(Vásárlás!C556,Palacsinták!$A$2:$A$101,0)))*'Üzleti adatok'!$B$5*0.0000115740740740741))</f>
        <v/>
      </c>
    </row>
    <row r="557" spans="1:5" x14ac:dyDescent="0.25">
      <c r="A557" s="9" t="str">
        <f ca="1">IF(A556="","",IF(A556+'Üzleti adatok'!$B$3*60*0.0000115740740740741&gt;='Üzleti adatok'!$B$2,"",RANDBETWEEN(1,60*'Üzleti adatok'!$B$3)*0.0000115740740740741+A556))</f>
        <v/>
      </c>
      <c r="B557" t="str">
        <f ca="1">IF(A557="","",RANDBETWEEN(1,'Üzleti adatok'!$B$4))</f>
        <v/>
      </c>
      <c r="C557" t="str">
        <f ca="1">IF(A557="","",INDEX(Palacsinták!$A$2:$A$101,RANDBETWEEN(1,COUNTA(Palacsinták!$A$2:$A$101))))</f>
        <v/>
      </c>
      <c r="D557" t="str">
        <f ca="1">IF(A557="","",IF(INDEX(Palacsinták!$C$2:$C$101,MATCH(Vásárlás!C557,Palacsinták!$A$2:$A$101,0))-SUMIF(Vásárlás!$C$2:C556,C557,Vásárlás!$B$2:B556)&lt;=0,0,IF(INDEX(Palacsinták!$C$2:$C$101,MATCH(Vásárlás!C557,Palacsinták!$A$2:$A$101,0))-SUMIF(Vásárlás!$C$2:C556,C557,Vásárlás!$B$2:B556)&gt;=B557,B557*INDEX(Palacsinták!$B$2:$B$101,MATCH(Vásárlás!C557,Palacsinták!$A$2:$A$101,0)),(INDEX(Palacsinták!$C$2:$C$101,MATCH(Vásárlás!C557,Palacsinták!$A$2:$A$101,0))-SUMIF(Vásárlás!$C$2:C556,C557,Vásárlás!$B$2:B556))*INDEX(Palacsinták!$B$2:$B$101,MATCH(Vásárlás!C557,Palacsinták!$A$2:$A$101,0)))))</f>
        <v/>
      </c>
      <c r="E557" s="9" t="str">
        <f ca="1">IF(A557="","",IF(E556&gt;A557,E556,A557)+((D557/INDEX(Palacsinták!$B$2:$B$101,MATCH(Vásárlás!C557,Palacsinták!$A$2:$A$101,0)))*'Üzleti adatok'!$B$5*0.0000115740740740741))</f>
        <v/>
      </c>
    </row>
    <row r="558" spans="1:5" x14ac:dyDescent="0.25">
      <c r="A558" s="9" t="str">
        <f ca="1">IF(A557="","",IF(A557+'Üzleti adatok'!$B$3*60*0.0000115740740740741&gt;='Üzleti adatok'!$B$2,"",RANDBETWEEN(1,60*'Üzleti adatok'!$B$3)*0.0000115740740740741+A557))</f>
        <v/>
      </c>
      <c r="B558" t="str">
        <f ca="1">IF(A558="","",RANDBETWEEN(1,'Üzleti adatok'!$B$4))</f>
        <v/>
      </c>
      <c r="C558" t="str">
        <f ca="1">IF(A558="","",INDEX(Palacsinták!$A$2:$A$101,RANDBETWEEN(1,COUNTA(Palacsinták!$A$2:$A$101))))</f>
        <v/>
      </c>
      <c r="D558" t="str">
        <f ca="1">IF(A558="","",IF(INDEX(Palacsinták!$C$2:$C$101,MATCH(Vásárlás!C558,Palacsinták!$A$2:$A$101,0))-SUMIF(Vásárlás!$C$2:C557,C558,Vásárlás!$B$2:B557)&lt;=0,0,IF(INDEX(Palacsinták!$C$2:$C$101,MATCH(Vásárlás!C558,Palacsinták!$A$2:$A$101,0))-SUMIF(Vásárlás!$C$2:C557,C558,Vásárlás!$B$2:B557)&gt;=B558,B558*INDEX(Palacsinták!$B$2:$B$101,MATCH(Vásárlás!C558,Palacsinták!$A$2:$A$101,0)),(INDEX(Palacsinták!$C$2:$C$101,MATCH(Vásárlás!C558,Palacsinták!$A$2:$A$101,0))-SUMIF(Vásárlás!$C$2:C557,C558,Vásárlás!$B$2:B557))*INDEX(Palacsinták!$B$2:$B$101,MATCH(Vásárlás!C558,Palacsinták!$A$2:$A$101,0)))))</f>
        <v/>
      </c>
      <c r="E558" s="9" t="str">
        <f ca="1">IF(A558="","",IF(E557&gt;A558,E557,A558)+((D558/INDEX(Palacsinták!$B$2:$B$101,MATCH(Vásárlás!C558,Palacsinták!$A$2:$A$101,0)))*'Üzleti adatok'!$B$5*0.0000115740740740741))</f>
        <v/>
      </c>
    </row>
    <row r="559" spans="1:5" x14ac:dyDescent="0.25">
      <c r="A559" s="9" t="str">
        <f ca="1">IF(A558="","",IF(A558+'Üzleti adatok'!$B$3*60*0.0000115740740740741&gt;='Üzleti adatok'!$B$2,"",RANDBETWEEN(1,60*'Üzleti adatok'!$B$3)*0.0000115740740740741+A558))</f>
        <v/>
      </c>
      <c r="B559" t="str">
        <f ca="1">IF(A559="","",RANDBETWEEN(1,'Üzleti adatok'!$B$4))</f>
        <v/>
      </c>
      <c r="C559" t="str">
        <f ca="1">IF(A559="","",INDEX(Palacsinták!$A$2:$A$101,RANDBETWEEN(1,COUNTA(Palacsinták!$A$2:$A$101))))</f>
        <v/>
      </c>
      <c r="D559" t="str">
        <f ca="1">IF(A559="","",IF(INDEX(Palacsinták!$C$2:$C$101,MATCH(Vásárlás!C559,Palacsinták!$A$2:$A$101,0))-SUMIF(Vásárlás!$C$2:C558,C559,Vásárlás!$B$2:B558)&lt;=0,0,IF(INDEX(Palacsinták!$C$2:$C$101,MATCH(Vásárlás!C559,Palacsinták!$A$2:$A$101,0))-SUMIF(Vásárlás!$C$2:C558,C559,Vásárlás!$B$2:B558)&gt;=B559,B559*INDEX(Palacsinták!$B$2:$B$101,MATCH(Vásárlás!C559,Palacsinták!$A$2:$A$101,0)),(INDEX(Palacsinták!$C$2:$C$101,MATCH(Vásárlás!C559,Palacsinták!$A$2:$A$101,0))-SUMIF(Vásárlás!$C$2:C558,C559,Vásárlás!$B$2:B558))*INDEX(Palacsinták!$B$2:$B$101,MATCH(Vásárlás!C559,Palacsinták!$A$2:$A$101,0)))))</f>
        <v/>
      </c>
      <c r="E559" s="9" t="str">
        <f ca="1">IF(A559="","",IF(E558&gt;A559,E558,A559)+((D559/INDEX(Palacsinták!$B$2:$B$101,MATCH(Vásárlás!C559,Palacsinták!$A$2:$A$101,0)))*'Üzleti adatok'!$B$5*0.0000115740740740741))</f>
        <v/>
      </c>
    </row>
    <row r="560" spans="1:5" x14ac:dyDescent="0.25">
      <c r="A560" s="9" t="str">
        <f ca="1">IF(A559="","",IF(A559+'Üzleti adatok'!$B$3*60*0.0000115740740740741&gt;='Üzleti adatok'!$B$2,"",RANDBETWEEN(1,60*'Üzleti adatok'!$B$3)*0.0000115740740740741+A559))</f>
        <v/>
      </c>
      <c r="B560" t="str">
        <f ca="1">IF(A560="","",RANDBETWEEN(1,'Üzleti adatok'!$B$4))</f>
        <v/>
      </c>
      <c r="C560" t="str">
        <f ca="1">IF(A560="","",INDEX(Palacsinták!$A$2:$A$101,RANDBETWEEN(1,COUNTA(Palacsinták!$A$2:$A$101))))</f>
        <v/>
      </c>
      <c r="D560" t="str">
        <f ca="1">IF(A560="","",IF(INDEX(Palacsinták!$C$2:$C$101,MATCH(Vásárlás!C560,Palacsinták!$A$2:$A$101,0))-SUMIF(Vásárlás!$C$2:C559,C560,Vásárlás!$B$2:B559)&lt;=0,0,IF(INDEX(Palacsinták!$C$2:$C$101,MATCH(Vásárlás!C560,Palacsinták!$A$2:$A$101,0))-SUMIF(Vásárlás!$C$2:C559,C560,Vásárlás!$B$2:B559)&gt;=B560,B560*INDEX(Palacsinták!$B$2:$B$101,MATCH(Vásárlás!C560,Palacsinták!$A$2:$A$101,0)),(INDEX(Palacsinták!$C$2:$C$101,MATCH(Vásárlás!C560,Palacsinták!$A$2:$A$101,0))-SUMIF(Vásárlás!$C$2:C559,C560,Vásárlás!$B$2:B559))*INDEX(Palacsinták!$B$2:$B$101,MATCH(Vásárlás!C560,Palacsinták!$A$2:$A$101,0)))))</f>
        <v/>
      </c>
      <c r="E560" s="9" t="str">
        <f ca="1">IF(A560="","",IF(E559&gt;A560,E559,A560)+((D560/INDEX(Palacsinták!$B$2:$B$101,MATCH(Vásárlás!C560,Palacsinták!$A$2:$A$101,0)))*'Üzleti adatok'!$B$5*0.0000115740740740741))</f>
        <v/>
      </c>
    </row>
    <row r="561" spans="1:5" x14ac:dyDescent="0.25">
      <c r="A561" s="9" t="str">
        <f ca="1">IF(A560="","",IF(A560+'Üzleti adatok'!$B$3*60*0.0000115740740740741&gt;='Üzleti adatok'!$B$2,"",RANDBETWEEN(1,60*'Üzleti adatok'!$B$3)*0.0000115740740740741+A560))</f>
        <v/>
      </c>
      <c r="B561" t="str">
        <f ca="1">IF(A561="","",RANDBETWEEN(1,'Üzleti adatok'!$B$4))</f>
        <v/>
      </c>
      <c r="C561" t="str">
        <f ca="1">IF(A561="","",INDEX(Palacsinták!$A$2:$A$101,RANDBETWEEN(1,COUNTA(Palacsinták!$A$2:$A$101))))</f>
        <v/>
      </c>
      <c r="D561" t="str">
        <f ca="1">IF(A561="","",IF(INDEX(Palacsinták!$C$2:$C$101,MATCH(Vásárlás!C561,Palacsinták!$A$2:$A$101,0))-SUMIF(Vásárlás!$C$2:C560,C561,Vásárlás!$B$2:B560)&lt;=0,0,IF(INDEX(Palacsinták!$C$2:$C$101,MATCH(Vásárlás!C561,Palacsinták!$A$2:$A$101,0))-SUMIF(Vásárlás!$C$2:C560,C561,Vásárlás!$B$2:B560)&gt;=B561,B561*INDEX(Palacsinták!$B$2:$B$101,MATCH(Vásárlás!C561,Palacsinták!$A$2:$A$101,0)),(INDEX(Palacsinták!$C$2:$C$101,MATCH(Vásárlás!C561,Palacsinták!$A$2:$A$101,0))-SUMIF(Vásárlás!$C$2:C560,C561,Vásárlás!$B$2:B560))*INDEX(Palacsinták!$B$2:$B$101,MATCH(Vásárlás!C561,Palacsinták!$A$2:$A$101,0)))))</f>
        <v/>
      </c>
      <c r="E561" s="9" t="str">
        <f ca="1">IF(A561="","",IF(E560&gt;A561,E560,A561)+((D561/INDEX(Palacsinták!$B$2:$B$101,MATCH(Vásárlás!C561,Palacsinták!$A$2:$A$101,0)))*'Üzleti adatok'!$B$5*0.0000115740740740741))</f>
        <v/>
      </c>
    </row>
    <row r="562" spans="1:5" x14ac:dyDescent="0.25">
      <c r="A562" s="9" t="str">
        <f ca="1">IF(A561="","",IF(A561+'Üzleti adatok'!$B$3*60*0.0000115740740740741&gt;='Üzleti adatok'!$B$2,"",RANDBETWEEN(1,60*'Üzleti adatok'!$B$3)*0.0000115740740740741+A561))</f>
        <v/>
      </c>
      <c r="B562" t="str">
        <f ca="1">IF(A562="","",RANDBETWEEN(1,'Üzleti adatok'!$B$4))</f>
        <v/>
      </c>
      <c r="C562" t="str">
        <f ca="1">IF(A562="","",INDEX(Palacsinták!$A$2:$A$101,RANDBETWEEN(1,COUNTA(Palacsinták!$A$2:$A$101))))</f>
        <v/>
      </c>
      <c r="D562" t="str">
        <f ca="1">IF(A562="","",IF(INDEX(Palacsinták!$C$2:$C$101,MATCH(Vásárlás!C562,Palacsinták!$A$2:$A$101,0))-SUMIF(Vásárlás!$C$2:C561,C562,Vásárlás!$B$2:B561)&lt;=0,0,IF(INDEX(Palacsinták!$C$2:$C$101,MATCH(Vásárlás!C562,Palacsinták!$A$2:$A$101,0))-SUMIF(Vásárlás!$C$2:C561,C562,Vásárlás!$B$2:B561)&gt;=B562,B562*INDEX(Palacsinták!$B$2:$B$101,MATCH(Vásárlás!C562,Palacsinták!$A$2:$A$101,0)),(INDEX(Palacsinták!$C$2:$C$101,MATCH(Vásárlás!C562,Palacsinták!$A$2:$A$101,0))-SUMIF(Vásárlás!$C$2:C561,C562,Vásárlás!$B$2:B561))*INDEX(Palacsinták!$B$2:$B$101,MATCH(Vásárlás!C562,Palacsinták!$A$2:$A$101,0)))))</f>
        <v/>
      </c>
      <c r="E562" s="9" t="str">
        <f ca="1">IF(A562="","",IF(E561&gt;A562,E561,A562)+((D562/INDEX(Palacsinták!$B$2:$B$101,MATCH(Vásárlás!C562,Palacsinták!$A$2:$A$101,0)))*'Üzleti adatok'!$B$5*0.0000115740740740741))</f>
        <v/>
      </c>
    </row>
    <row r="563" spans="1:5" x14ac:dyDescent="0.25">
      <c r="A563" s="9" t="str">
        <f ca="1">IF(A562="","",IF(A562+'Üzleti adatok'!$B$3*60*0.0000115740740740741&gt;='Üzleti adatok'!$B$2,"",RANDBETWEEN(1,60*'Üzleti adatok'!$B$3)*0.0000115740740740741+A562))</f>
        <v/>
      </c>
      <c r="B563" t="str">
        <f ca="1">IF(A563="","",RANDBETWEEN(1,'Üzleti adatok'!$B$4))</f>
        <v/>
      </c>
      <c r="C563" t="str">
        <f ca="1">IF(A563="","",INDEX(Palacsinták!$A$2:$A$101,RANDBETWEEN(1,COUNTA(Palacsinták!$A$2:$A$101))))</f>
        <v/>
      </c>
      <c r="D563" t="str">
        <f ca="1">IF(A563="","",IF(INDEX(Palacsinták!$C$2:$C$101,MATCH(Vásárlás!C563,Palacsinták!$A$2:$A$101,0))-SUMIF(Vásárlás!$C$2:C562,C563,Vásárlás!$B$2:B562)&lt;=0,0,IF(INDEX(Palacsinták!$C$2:$C$101,MATCH(Vásárlás!C563,Palacsinták!$A$2:$A$101,0))-SUMIF(Vásárlás!$C$2:C562,C563,Vásárlás!$B$2:B562)&gt;=B563,B563*INDEX(Palacsinták!$B$2:$B$101,MATCH(Vásárlás!C563,Palacsinták!$A$2:$A$101,0)),(INDEX(Palacsinták!$C$2:$C$101,MATCH(Vásárlás!C563,Palacsinták!$A$2:$A$101,0))-SUMIF(Vásárlás!$C$2:C562,C563,Vásárlás!$B$2:B562))*INDEX(Palacsinták!$B$2:$B$101,MATCH(Vásárlás!C563,Palacsinták!$A$2:$A$101,0)))))</f>
        <v/>
      </c>
      <c r="E563" s="9" t="str">
        <f ca="1">IF(A563="","",IF(E562&gt;A563,E562,A563)+((D563/INDEX(Palacsinták!$B$2:$B$101,MATCH(Vásárlás!C563,Palacsinták!$A$2:$A$101,0)))*'Üzleti adatok'!$B$5*0.0000115740740740741))</f>
        <v/>
      </c>
    </row>
    <row r="564" spans="1:5" x14ac:dyDescent="0.25">
      <c r="A564" s="9" t="str">
        <f ca="1">IF(A563="","",IF(A563+'Üzleti adatok'!$B$3*60*0.0000115740740740741&gt;='Üzleti adatok'!$B$2,"",RANDBETWEEN(1,60*'Üzleti adatok'!$B$3)*0.0000115740740740741+A563))</f>
        <v/>
      </c>
      <c r="B564" t="str">
        <f ca="1">IF(A564="","",RANDBETWEEN(1,'Üzleti adatok'!$B$4))</f>
        <v/>
      </c>
      <c r="C564" t="str">
        <f ca="1">IF(A564="","",INDEX(Palacsinták!$A$2:$A$101,RANDBETWEEN(1,COUNTA(Palacsinták!$A$2:$A$101))))</f>
        <v/>
      </c>
      <c r="D564" t="str">
        <f ca="1">IF(A564="","",IF(INDEX(Palacsinták!$C$2:$C$101,MATCH(Vásárlás!C564,Palacsinták!$A$2:$A$101,0))-SUMIF(Vásárlás!$C$2:C563,C564,Vásárlás!$B$2:B563)&lt;=0,0,IF(INDEX(Palacsinták!$C$2:$C$101,MATCH(Vásárlás!C564,Palacsinták!$A$2:$A$101,0))-SUMIF(Vásárlás!$C$2:C563,C564,Vásárlás!$B$2:B563)&gt;=B564,B564*INDEX(Palacsinták!$B$2:$B$101,MATCH(Vásárlás!C564,Palacsinták!$A$2:$A$101,0)),(INDEX(Palacsinták!$C$2:$C$101,MATCH(Vásárlás!C564,Palacsinták!$A$2:$A$101,0))-SUMIF(Vásárlás!$C$2:C563,C564,Vásárlás!$B$2:B563))*INDEX(Palacsinták!$B$2:$B$101,MATCH(Vásárlás!C564,Palacsinták!$A$2:$A$101,0)))))</f>
        <v/>
      </c>
      <c r="E564" s="9" t="str">
        <f ca="1">IF(A564="","",IF(E563&gt;A564,E563,A564)+((D564/INDEX(Palacsinták!$B$2:$B$101,MATCH(Vásárlás!C564,Palacsinták!$A$2:$A$101,0)))*'Üzleti adatok'!$B$5*0.0000115740740740741))</f>
        <v/>
      </c>
    </row>
    <row r="565" spans="1:5" x14ac:dyDescent="0.25">
      <c r="A565" s="9" t="str">
        <f ca="1">IF(A564="","",IF(A564+'Üzleti adatok'!$B$3*60*0.0000115740740740741&gt;='Üzleti adatok'!$B$2,"",RANDBETWEEN(1,60*'Üzleti adatok'!$B$3)*0.0000115740740740741+A564))</f>
        <v/>
      </c>
      <c r="B565" t="str">
        <f ca="1">IF(A565="","",RANDBETWEEN(1,'Üzleti adatok'!$B$4))</f>
        <v/>
      </c>
      <c r="C565" t="str">
        <f ca="1">IF(A565="","",INDEX(Palacsinták!$A$2:$A$101,RANDBETWEEN(1,COUNTA(Palacsinták!$A$2:$A$101))))</f>
        <v/>
      </c>
      <c r="D565" t="str">
        <f ca="1">IF(A565="","",IF(INDEX(Palacsinták!$C$2:$C$101,MATCH(Vásárlás!C565,Palacsinták!$A$2:$A$101,0))-SUMIF(Vásárlás!$C$2:C564,C565,Vásárlás!$B$2:B564)&lt;=0,0,IF(INDEX(Palacsinták!$C$2:$C$101,MATCH(Vásárlás!C565,Palacsinták!$A$2:$A$101,0))-SUMIF(Vásárlás!$C$2:C564,C565,Vásárlás!$B$2:B564)&gt;=B565,B565*INDEX(Palacsinták!$B$2:$B$101,MATCH(Vásárlás!C565,Palacsinták!$A$2:$A$101,0)),(INDEX(Palacsinták!$C$2:$C$101,MATCH(Vásárlás!C565,Palacsinták!$A$2:$A$101,0))-SUMIF(Vásárlás!$C$2:C564,C565,Vásárlás!$B$2:B564))*INDEX(Palacsinták!$B$2:$B$101,MATCH(Vásárlás!C565,Palacsinták!$A$2:$A$101,0)))))</f>
        <v/>
      </c>
      <c r="E565" s="9" t="str">
        <f ca="1">IF(A565="","",IF(E564&gt;A565,E564,A565)+((D565/INDEX(Palacsinták!$B$2:$B$101,MATCH(Vásárlás!C565,Palacsinták!$A$2:$A$101,0)))*'Üzleti adatok'!$B$5*0.0000115740740740741))</f>
        <v/>
      </c>
    </row>
    <row r="566" spans="1:5" x14ac:dyDescent="0.25">
      <c r="A566" s="9" t="str">
        <f ca="1">IF(A565="","",IF(A565+'Üzleti adatok'!$B$3*60*0.0000115740740740741&gt;='Üzleti adatok'!$B$2,"",RANDBETWEEN(1,60*'Üzleti adatok'!$B$3)*0.0000115740740740741+A565))</f>
        <v/>
      </c>
      <c r="B566" t="str">
        <f ca="1">IF(A566="","",RANDBETWEEN(1,'Üzleti adatok'!$B$4))</f>
        <v/>
      </c>
      <c r="C566" t="str">
        <f ca="1">IF(A566="","",INDEX(Palacsinták!$A$2:$A$101,RANDBETWEEN(1,COUNTA(Palacsinták!$A$2:$A$101))))</f>
        <v/>
      </c>
      <c r="D566" t="str">
        <f ca="1">IF(A566="","",IF(INDEX(Palacsinták!$C$2:$C$101,MATCH(Vásárlás!C566,Palacsinták!$A$2:$A$101,0))-SUMIF(Vásárlás!$C$2:C565,C566,Vásárlás!$B$2:B565)&lt;=0,0,IF(INDEX(Palacsinták!$C$2:$C$101,MATCH(Vásárlás!C566,Palacsinták!$A$2:$A$101,0))-SUMIF(Vásárlás!$C$2:C565,C566,Vásárlás!$B$2:B565)&gt;=B566,B566*INDEX(Palacsinták!$B$2:$B$101,MATCH(Vásárlás!C566,Palacsinták!$A$2:$A$101,0)),(INDEX(Palacsinták!$C$2:$C$101,MATCH(Vásárlás!C566,Palacsinták!$A$2:$A$101,0))-SUMIF(Vásárlás!$C$2:C565,C566,Vásárlás!$B$2:B565))*INDEX(Palacsinták!$B$2:$B$101,MATCH(Vásárlás!C566,Palacsinták!$A$2:$A$101,0)))))</f>
        <v/>
      </c>
      <c r="E566" s="9" t="str">
        <f ca="1">IF(A566="","",IF(E565&gt;A566,E565,A566)+((D566/INDEX(Palacsinták!$B$2:$B$101,MATCH(Vásárlás!C566,Palacsinták!$A$2:$A$101,0)))*'Üzleti adatok'!$B$5*0.0000115740740740741))</f>
        <v/>
      </c>
    </row>
    <row r="567" spans="1:5" x14ac:dyDescent="0.25">
      <c r="A567" s="9" t="str">
        <f ca="1">IF(A566="","",IF(A566+'Üzleti adatok'!$B$3*60*0.0000115740740740741&gt;='Üzleti adatok'!$B$2,"",RANDBETWEEN(1,60*'Üzleti adatok'!$B$3)*0.0000115740740740741+A566))</f>
        <v/>
      </c>
      <c r="B567" t="str">
        <f ca="1">IF(A567="","",RANDBETWEEN(1,'Üzleti adatok'!$B$4))</f>
        <v/>
      </c>
      <c r="C567" t="str">
        <f ca="1">IF(A567="","",INDEX(Palacsinták!$A$2:$A$101,RANDBETWEEN(1,COUNTA(Palacsinták!$A$2:$A$101))))</f>
        <v/>
      </c>
      <c r="D567" t="str">
        <f ca="1">IF(A567="","",IF(INDEX(Palacsinták!$C$2:$C$101,MATCH(Vásárlás!C567,Palacsinták!$A$2:$A$101,0))-SUMIF(Vásárlás!$C$2:C566,C567,Vásárlás!$B$2:B566)&lt;=0,0,IF(INDEX(Palacsinták!$C$2:$C$101,MATCH(Vásárlás!C567,Palacsinták!$A$2:$A$101,0))-SUMIF(Vásárlás!$C$2:C566,C567,Vásárlás!$B$2:B566)&gt;=B567,B567*INDEX(Palacsinták!$B$2:$B$101,MATCH(Vásárlás!C567,Palacsinták!$A$2:$A$101,0)),(INDEX(Palacsinták!$C$2:$C$101,MATCH(Vásárlás!C567,Palacsinták!$A$2:$A$101,0))-SUMIF(Vásárlás!$C$2:C566,C567,Vásárlás!$B$2:B566))*INDEX(Palacsinták!$B$2:$B$101,MATCH(Vásárlás!C567,Palacsinták!$A$2:$A$101,0)))))</f>
        <v/>
      </c>
      <c r="E567" s="9" t="str">
        <f ca="1">IF(A567="","",IF(E566&gt;A567,E566,A567)+((D567/INDEX(Palacsinták!$B$2:$B$101,MATCH(Vásárlás!C567,Palacsinták!$A$2:$A$101,0)))*'Üzleti adatok'!$B$5*0.0000115740740740741))</f>
        <v/>
      </c>
    </row>
    <row r="568" spans="1:5" x14ac:dyDescent="0.25">
      <c r="A568" s="9" t="str">
        <f ca="1">IF(A567="","",IF(A567+'Üzleti adatok'!$B$3*60*0.0000115740740740741&gt;='Üzleti adatok'!$B$2,"",RANDBETWEEN(1,60*'Üzleti adatok'!$B$3)*0.0000115740740740741+A567))</f>
        <v/>
      </c>
      <c r="B568" t="str">
        <f ca="1">IF(A568="","",RANDBETWEEN(1,'Üzleti adatok'!$B$4))</f>
        <v/>
      </c>
      <c r="C568" t="str">
        <f ca="1">IF(A568="","",INDEX(Palacsinták!$A$2:$A$101,RANDBETWEEN(1,COUNTA(Palacsinták!$A$2:$A$101))))</f>
        <v/>
      </c>
      <c r="D568" t="str">
        <f ca="1">IF(A568="","",IF(INDEX(Palacsinták!$C$2:$C$101,MATCH(Vásárlás!C568,Palacsinták!$A$2:$A$101,0))-SUMIF(Vásárlás!$C$2:C567,C568,Vásárlás!$B$2:B567)&lt;=0,0,IF(INDEX(Palacsinták!$C$2:$C$101,MATCH(Vásárlás!C568,Palacsinták!$A$2:$A$101,0))-SUMIF(Vásárlás!$C$2:C567,C568,Vásárlás!$B$2:B567)&gt;=B568,B568*INDEX(Palacsinták!$B$2:$B$101,MATCH(Vásárlás!C568,Palacsinták!$A$2:$A$101,0)),(INDEX(Palacsinták!$C$2:$C$101,MATCH(Vásárlás!C568,Palacsinták!$A$2:$A$101,0))-SUMIF(Vásárlás!$C$2:C567,C568,Vásárlás!$B$2:B567))*INDEX(Palacsinták!$B$2:$B$101,MATCH(Vásárlás!C568,Palacsinták!$A$2:$A$101,0)))))</f>
        <v/>
      </c>
      <c r="E568" s="9" t="str">
        <f ca="1">IF(A568="","",IF(E567&gt;A568,E567,A568)+((D568/INDEX(Palacsinták!$B$2:$B$101,MATCH(Vásárlás!C568,Palacsinták!$A$2:$A$101,0)))*'Üzleti adatok'!$B$5*0.0000115740740740741))</f>
        <v/>
      </c>
    </row>
    <row r="569" spans="1:5" x14ac:dyDescent="0.25">
      <c r="A569" s="9" t="str">
        <f ca="1">IF(A568="","",IF(A568+'Üzleti adatok'!$B$3*60*0.0000115740740740741&gt;='Üzleti adatok'!$B$2,"",RANDBETWEEN(1,60*'Üzleti adatok'!$B$3)*0.0000115740740740741+A568))</f>
        <v/>
      </c>
      <c r="B569" t="str">
        <f ca="1">IF(A569="","",RANDBETWEEN(1,'Üzleti adatok'!$B$4))</f>
        <v/>
      </c>
      <c r="C569" t="str">
        <f ca="1">IF(A569="","",INDEX(Palacsinták!$A$2:$A$101,RANDBETWEEN(1,COUNTA(Palacsinták!$A$2:$A$101))))</f>
        <v/>
      </c>
      <c r="D569" t="str">
        <f ca="1">IF(A569="","",IF(INDEX(Palacsinták!$C$2:$C$101,MATCH(Vásárlás!C569,Palacsinták!$A$2:$A$101,0))-SUMIF(Vásárlás!$C$2:C568,C569,Vásárlás!$B$2:B568)&lt;=0,0,IF(INDEX(Palacsinták!$C$2:$C$101,MATCH(Vásárlás!C569,Palacsinták!$A$2:$A$101,0))-SUMIF(Vásárlás!$C$2:C568,C569,Vásárlás!$B$2:B568)&gt;=B569,B569*INDEX(Palacsinták!$B$2:$B$101,MATCH(Vásárlás!C569,Palacsinták!$A$2:$A$101,0)),(INDEX(Palacsinták!$C$2:$C$101,MATCH(Vásárlás!C569,Palacsinták!$A$2:$A$101,0))-SUMIF(Vásárlás!$C$2:C568,C569,Vásárlás!$B$2:B568))*INDEX(Palacsinták!$B$2:$B$101,MATCH(Vásárlás!C569,Palacsinták!$A$2:$A$101,0)))))</f>
        <v/>
      </c>
      <c r="E569" s="9" t="str">
        <f ca="1">IF(A569="","",IF(E568&gt;A569,E568,A569)+((D569/INDEX(Palacsinták!$B$2:$B$101,MATCH(Vásárlás!C569,Palacsinták!$A$2:$A$101,0)))*'Üzleti adatok'!$B$5*0.0000115740740740741))</f>
        <v/>
      </c>
    </row>
    <row r="570" spans="1:5" x14ac:dyDescent="0.25">
      <c r="A570" s="9" t="str">
        <f ca="1">IF(A569="","",IF(A569+'Üzleti adatok'!$B$3*60*0.0000115740740740741&gt;='Üzleti adatok'!$B$2,"",RANDBETWEEN(1,60*'Üzleti adatok'!$B$3)*0.0000115740740740741+A569))</f>
        <v/>
      </c>
      <c r="B570" t="str">
        <f ca="1">IF(A570="","",RANDBETWEEN(1,'Üzleti adatok'!$B$4))</f>
        <v/>
      </c>
      <c r="C570" t="str">
        <f ca="1">IF(A570="","",INDEX(Palacsinták!$A$2:$A$101,RANDBETWEEN(1,COUNTA(Palacsinták!$A$2:$A$101))))</f>
        <v/>
      </c>
      <c r="D570" t="str">
        <f ca="1">IF(A570="","",IF(INDEX(Palacsinták!$C$2:$C$101,MATCH(Vásárlás!C570,Palacsinták!$A$2:$A$101,0))-SUMIF(Vásárlás!$C$2:C569,C570,Vásárlás!$B$2:B569)&lt;=0,0,IF(INDEX(Palacsinták!$C$2:$C$101,MATCH(Vásárlás!C570,Palacsinták!$A$2:$A$101,0))-SUMIF(Vásárlás!$C$2:C569,C570,Vásárlás!$B$2:B569)&gt;=B570,B570*INDEX(Palacsinták!$B$2:$B$101,MATCH(Vásárlás!C570,Palacsinták!$A$2:$A$101,0)),(INDEX(Palacsinták!$C$2:$C$101,MATCH(Vásárlás!C570,Palacsinták!$A$2:$A$101,0))-SUMIF(Vásárlás!$C$2:C569,C570,Vásárlás!$B$2:B569))*INDEX(Palacsinták!$B$2:$B$101,MATCH(Vásárlás!C570,Palacsinták!$A$2:$A$101,0)))))</f>
        <v/>
      </c>
      <c r="E570" s="9" t="str">
        <f ca="1">IF(A570="","",IF(E569&gt;A570,E569,A570)+((D570/INDEX(Palacsinták!$B$2:$B$101,MATCH(Vásárlás!C570,Palacsinták!$A$2:$A$101,0)))*'Üzleti adatok'!$B$5*0.0000115740740740741))</f>
        <v/>
      </c>
    </row>
    <row r="571" spans="1:5" x14ac:dyDescent="0.25">
      <c r="A571" s="9" t="str">
        <f ca="1">IF(A570="","",IF(A570+'Üzleti adatok'!$B$3*60*0.0000115740740740741&gt;='Üzleti adatok'!$B$2,"",RANDBETWEEN(1,60*'Üzleti adatok'!$B$3)*0.0000115740740740741+A570))</f>
        <v/>
      </c>
      <c r="B571" t="str">
        <f ca="1">IF(A571="","",RANDBETWEEN(1,'Üzleti adatok'!$B$4))</f>
        <v/>
      </c>
      <c r="C571" t="str">
        <f ca="1">IF(A571="","",INDEX(Palacsinták!$A$2:$A$101,RANDBETWEEN(1,COUNTA(Palacsinták!$A$2:$A$101))))</f>
        <v/>
      </c>
      <c r="D571" t="str">
        <f ca="1">IF(A571="","",IF(INDEX(Palacsinták!$C$2:$C$101,MATCH(Vásárlás!C571,Palacsinták!$A$2:$A$101,0))-SUMIF(Vásárlás!$C$2:C570,C571,Vásárlás!$B$2:B570)&lt;=0,0,IF(INDEX(Palacsinták!$C$2:$C$101,MATCH(Vásárlás!C571,Palacsinták!$A$2:$A$101,0))-SUMIF(Vásárlás!$C$2:C570,C571,Vásárlás!$B$2:B570)&gt;=B571,B571*INDEX(Palacsinták!$B$2:$B$101,MATCH(Vásárlás!C571,Palacsinták!$A$2:$A$101,0)),(INDEX(Palacsinták!$C$2:$C$101,MATCH(Vásárlás!C571,Palacsinták!$A$2:$A$101,0))-SUMIF(Vásárlás!$C$2:C570,C571,Vásárlás!$B$2:B570))*INDEX(Palacsinták!$B$2:$B$101,MATCH(Vásárlás!C571,Palacsinták!$A$2:$A$101,0)))))</f>
        <v/>
      </c>
      <c r="E571" s="9" t="str">
        <f ca="1">IF(A571="","",IF(E570&gt;A571,E570,A571)+((D571/INDEX(Palacsinták!$B$2:$B$101,MATCH(Vásárlás!C571,Palacsinták!$A$2:$A$101,0)))*'Üzleti adatok'!$B$5*0.0000115740740740741))</f>
        <v/>
      </c>
    </row>
    <row r="572" spans="1:5" x14ac:dyDescent="0.25">
      <c r="A572" s="9" t="str">
        <f ca="1">IF(A571="","",IF(A571+'Üzleti adatok'!$B$3*60*0.0000115740740740741&gt;='Üzleti adatok'!$B$2,"",RANDBETWEEN(1,60*'Üzleti adatok'!$B$3)*0.0000115740740740741+A571))</f>
        <v/>
      </c>
      <c r="B572" t="str">
        <f ca="1">IF(A572="","",RANDBETWEEN(1,'Üzleti adatok'!$B$4))</f>
        <v/>
      </c>
      <c r="C572" t="str">
        <f ca="1">IF(A572="","",INDEX(Palacsinták!$A$2:$A$101,RANDBETWEEN(1,COUNTA(Palacsinták!$A$2:$A$101))))</f>
        <v/>
      </c>
      <c r="D572" t="str">
        <f ca="1">IF(A572="","",IF(INDEX(Palacsinták!$C$2:$C$101,MATCH(Vásárlás!C572,Palacsinták!$A$2:$A$101,0))-SUMIF(Vásárlás!$C$2:C571,C572,Vásárlás!$B$2:B571)&lt;=0,0,IF(INDEX(Palacsinták!$C$2:$C$101,MATCH(Vásárlás!C572,Palacsinták!$A$2:$A$101,0))-SUMIF(Vásárlás!$C$2:C571,C572,Vásárlás!$B$2:B571)&gt;=B572,B572*INDEX(Palacsinták!$B$2:$B$101,MATCH(Vásárlás!C572,Palacsinták!$A$2:$A$101,0)),(INDEX(Palacsinták!$C$2:$C$101,MATCH(Vásárlás!C572,Palacsinták!$A$2:$A$101,0))-SUMIF(Vásárlás!$C$2:C571,C572,Vásárlás!$B$2:B571))*INDEX(Palacsinták!$B$2:$B$101,MATCH(Vásárlás!C572,Palacsinták!$A$2:$A$101,0)))))</f>
        <v/>
      </c>
      <c r="E572" s="9" t="str">
        <f ca="1">IF(A572="","",IF(E571&gt;A572,E571,A572)+((D572/INDEX(Palacsinták!$B$2:$B$101,MATCH(Vásárlás!C572,Palacsinták!$A$2:$A$101,0)))*'Üzleti adatok'!$B$5*0.0000115740740740741))</f>
        <v/>
      </c>
    </row>
    <row r="573" spans="1:5" x14ac:dyDescent="0.25">
      <c r="A573" s="9" t="str">
        <f ca="1">IF(A572="","",IF(A572+'Üzleti adatok'!$B$3*60*0.0000115740740740741&gt;='Üzleti adatok'!$B$2,"",RANDBETWEEN(1,60*'Üzleti adatok'!$B$3)*0.0000115740740740741+A572))</f>
        <v/>
      </c>
      <c r="B573" t="str">
        <f ca="1">IF(A573="","",RANDBETWEEN(1,'Üzleti adatok'!$B$4))</f>
        <v/>
      </c>
      <c r="C573" t="str">
        <f ca="1">IF(A573="","",INDEX(Palacsinták!$A$2:$A$101,RANDBETWEEN(1,COUNTA(Palacsinták!$A$2:$A$101))))</f>
        <v/>
      </c>
      <c r="D573" t="str">
        <f ca="1">IF(A573="","",IF(INDEX(Palacsinták!$C$2:$C$101,MATCH(Vásárlás!C573,Palacsinták!$A$2:$A$101,0))-SUMIF(Vásárlás!$C$2:C572,C573,Vásárlás!$B$2:B572)&lt;=0,0,IF(INDEX(Palacsinták!$C$2:$C$101,MATCH(Vásárlás!C573,Palacsinták!$A$2:$A$101,0))-SUMIF(Vásárlás!$C$2:C572,C573,Vásárlás!$B$2:B572)&gt;=B573,B573*INDEX(Palacsinták!$B$2:$B$101,MATCH(Vásárlás!C573,Palacsinták!$A$2:$A$101,0)),(INDEX(Palacsinták!$C$2:$C$101,MATCH(Vásárlás!C573,Palacsinták!$A$2:$A$101,0))-SUMIF(Vásárlás!$C$2:C572,C573,Vásárlás!$B$2:B572))*INDEX(Palacsinták!$B$2:$B$101,MATCH(Vásárlás!C573,Palacsinták!$A$2:$A$101,0)))))</f>
        <v/>
      </c>
      <c r="E573" s="9" t="str">
        <f ca="1">IF(A573="","",IF(E572&gt;A573,E572,A573)+((D573/INDEX(Palacsinták!$B$2:$B$101,MATCH(Vásárlás!C573,Palacsinták!$A$2:$A$101,0)))*'Üzleti adatok'!$B$5*0.0000115740740740741))</f>
        <v/>
      </c>
    </row>
    <row r="574" spans="1:5" x14ac:dyDescent="0.25">
      <c r="A574" s="9" t="str">
        <f ca="1">IF(A573="","",IF(A573+'Üzleti adatok'!$B$3*60*0.0000115740740740741&gt;='Üzleti adatok'!$B$2,"",RANDBETWEEN(1,60*'Üzleti adatok'!$B$3)*0.0000115740740740741+A573))</f>
        <v/>
      </c>
      <c r="B574" t="str">
        <f ca="1">IF(A574="","",RANDBETWEEN(1,'Üzleti adatok'!$B$4))</f>
        <v/>
      </c>
      <c r="C574" t="str">
        <f ca="1">IF(A574="","",INDEX(Palacsinták!$A$2:$A$101,RANDBETWEEN(1,COUNTA(Palacsinták!$A$2:$A$101))))</f>
        <v/>
      </c>
      <c r="D574" t="str">
        <f ca="1">IF(A574="","",IF(INDEX(Palacsinták!$C$2:$C$101,MATCH(Vásárlás!C574,Palacsinták!$A$2:$A$101,0))-SUMIF(Vásárlás!$C$2:C573,C574,Vásárlás!$B$2:B573)&lt;=0,0,IF(INDEX(Palacsinták!$C$2:$C$101,MATCH(Vásárlás!C574,Palacsinták!$A$2:$A$101,0))-SUMIF(Vásárlás!$C$2:C573,C574,Vásárlás!$B$2:B573)&gt;=B574,B574*INDEX(Palacsinták!$B$2:$B$101,MATCH(Vásárlás!C574,Palacsinták!$A$2:$A$101,0)),(INDEX(Palacsinták!$C$2:$C$101,MATCH(Vásárlás!C574,Palacsinták!$A$2:$A$101,0))-SUMIF(Vásárlás!$C$2:C573,C574,Vásárlás!$B$2:B573))*INDEX(Palacsinták!$B$2:$B$101,MATCH(Vásárlás!C574,Palacsinták!$A$2:$A$101,0)))))</f>
        <v/>
      </c>
      <c r="E574" s="9" t="str">
        <f ca="1">IF(A574="","",IF(E573&gt;A574,E573,A574)+((D574/INDEX(Palacsinták!$B$2:$B$101,MATCH(Vásárlás!C574,Palacsinták!$A$2:$A$101,0)))*'Üzleti adatok'!$B$5*0.0000115740740740741))</f>
        <v/>
      </c>
    </row>
    <row r="575" spans="1:5" x14ac:dyDescent="0.25">
      <c r="A575" s="9" t="str">
        <f ca="1">IF(A574="","",IF(A574+'Üzleti adatok'!$B$3*60*0.0000115740740740741&gt;='Üzleti adatok'!$B$2,"",RANDBETWEEN(1,60*'Üzleti adatok'!$B$3)*0.0000115740740740741+A574))</f>
        <v/>
      </c>
      <c r="B575" t="str">
        <f ca="1">IF(A575="","",RANDBETWEEN(1,'Üzleti adatok'!$B$4))</f>
        <v/>
      </c>
      <c r="C575" t="str">
        <f ca="1">IF(A575="","",INDEX(Palacsinták!$A$2:$A$101,RANDBETWEEN(1,COUNTA(Palacsinták!$A$2:$A$101))))</f>
        <v/>
      </c>
      <c r="D575" t="str">
        <f ca="1">IF(A575="","",IF(INDEX(Palacsinták!$C$2:$C$101,MATCH(Vásárlás!C575,Palacsinták!$A$2:$A$101,0))-SUMIF(Vásárlás!$C$2:C574,C575,Vásárlás!$B$2:B574)&lt;=0,0,IF(INDEX(Palacsinták!$C$2:$C$101,MATCH(Vásárlás!C575,Palacsinták!$A$2:$A$101,0))-SUMIF(Vásárlás!$C$2:C574,C575,Vásárlás!$B$2:B574)&gt;=B575,B575*INDEX(Palacsinták!$B$2:$B$101,MATCH(Vásárlás!C575,Palacsinták!$A$2:$A$101,0)),(INDEX(Palacsinták!$C$2:$C$101,MATCH(Vásárlás!C575,Palacsinták!$A$2:$A$101,0))-SUMIF(Vásárlás!$C$2:C574,C575,Vásárlás!$B$2:B574))*INDEX(Palacsinták!$B$2:$B$101,MATCH(Vásárlás!C575,Palacsinták!$A$2:$A$101,0)))))</f>
        <v/>
      </c>
      <c r="E575" s="9" t="str">
        <f ca="1">IF(A575="","",IF(E574&gt;A575,E574,A575)+((D575/INDEX(Palacsinták!$B$2:$B$101,MATCH(Vásárlás!C575,Palacsinták!$A$2:$A$101,0)))*'Üzleti adatok'!$B$5*0.0000115740740740741))</f>
        <v/>
      </c>
    </row>
    <row r="576" spans="1:5" x14ac:dyDescent="0.25">
      <c r="A576" s="9" t="str">
        <f ca="1">IF(A575="","",IF(A575+'Üzleti adatok'!$B$3*60*0.0000115740740740741&gt;='Üzleti adatok'!$B$2,"",RANDBETWEEN(1,60*'Üzleti adatok'!$B$3)*0.0000115740740740741+A575))</f>
        <v/>
      </c>
      <c r="B576" t="str">
        <f ca="1">IF(A576="","",RANDBETWEEN(1,'Üzleti adatok'!$B$4))</f>
        <v/>
      </c>
      <c r="C576" t="str">
        <f ca="1">IF(A576="","",INDEX(Palacsinták!$A$2:$A$101,RANDBETWEEN(1,COUNTA(Palacsinták!$A$2:$A$101))))</f>
        <v/>
      </c>
      <c r="D576" t="str">
        <f ca="1">IF(A576="","",IF(INDEX(Palacsinták!$C$2:$C$101,MATCH(Vásárlás!C576,Palacsinták!$A$2:$A$101,0))-SUMIF(Vásárlás!$C$2:C575,C576,Vásárlás!$B$2:B575)&lt;=0,0,IF(INDEX(Palacsinták!$C$2:$C$101,MATCH(Vásárlás!C576,Palacsinták!$A$2:$A$101,0))-SUMIF(Vásárlás!$C$2:C575,C576,Vásárlás!$B$2:B575)&gt;=B576,B576*INDEX(Palacsinták!$B$2:$B$101,MATCH(Vásárlás!C576,Palacsinták!$A$2:$A$101,0)),(INDEX(Palacsinták!$C$2:$C$101,MATCH(Vásárlás!C576,Palacsinták!$A$2:$A$101,0))-SUMIF(Vásárlás!$C$2:C575,C576,Vásárlás!$B$2:B575))*INDEX(Palacsinták!$B$2:$B$101,MATCH(Vásárlás!C576,Palacsinták!$A$2:$A$101,0)))))</f>
        <v/>
      </c>
      <c r="E576" s="9" t="str">
        <f ca="1">IF(A576="","",IF(E575&gt;A576,E575,A576)+((D576/INDEX(Palacsinták!$B$2:$B$101,MATCH(Vásárlás!C576,Palacsinták!$A$2:$A$101,0)))*'Üzleti adatok'!$B$5*0.0000115740740740741))</f>
        <v/>
      </c>
    </row>
    <row r="577" spans="1:5" x14ac:dyDescent="0.25">
      <c r="A577" s="9" t="str">
        <f ca="1">IF(A576="","",IF(A576+'Üzleti adatok'!$B$3*60*0.0000115740740740741&gt;='Üzleti adatok'!$B$2,"",RANDBETWEEN(1,60*'Üzleti adatok'!$B$3)*0.0000115740740740741+A576))</f>
        <v/>
      </c>
      <c r="B577" t="str">
        <f ca="1">IF(A577="","",RANDBETWEEN(1,'Üzleti adatok'!$B$4))</f>
        <v/>
      </c>
      <c r="C577" t="str">
        <f ca="1">IF(A577="","",INDEX(Palacsinták!$A$2:$A$101,RANDBETWEEN(1,COUNTA(Palacsinták!$A$2:$A$101))))</f>
        <v/>
      </c>
      <c r="D577" t="str">
        <f ca="1">IF(A577="","",IF(INDEX(Palacsinták!$C$2:$C$101,MATCH(Vásárlás!C577,Palacsinták!$A$2:$A$101,0))-SUMIF(Vásárlás!$C$2:C576,C577,Vásárlás!$B$2:B576)&lt;=0,0,IF(INDEX(Palacsinták!$C$2:$C$101,MATCH(Vásárlás!C577,Palacsinták!$A$2:$A$101,0))-SUMIF(Vásárlás!$C$2:C576,C577,Vásárlás!$B$2:B576)&gt;=B577,B577*INDEX(Palacsinták!$B$2:$B$101,MATCH(Vásárlás!C577,Palacsinták!$A$2:$A$101,0)),(INDEX(Palacsinták!$C$2:$C$101,MATCH(Vásárlás!C577,Palacsinták!$A$2:$A$101,0))-SUMIF(Vásárlás!$C$2:C576,C577,Vásárlás!$B$2:B576))*INDEX(Palacsinták!$B$2:$B$101,MATCH(Vásárlás!C577,Palacsinták!$A$2:$A$101,0)))))</f>
        <v/>
      </c>
      <c r="E577" s="9" t="str">
        <f ca="1">IF(A577="","",IF(E576&gt;A577,E576,A577)+((D577/INDEX(Palacsinták!$B$2:$B$101,MATCH(Vásárlás!C577,Palacsinták!$A$2:$A$101,0)))*'Üzleti adatok'!$B$5*0.0000115740740740741))</f>
        <v/>
      </c>
    </row>
    <row r="578" spans="1:5" x14ac:dyDescent="0.25">
      <c r="A578" s="9" t="str">
        <f ca="1">IF(A577="","",IF(A577+'Üzleti adatok'!$B$3*60*0.0000115740740740741&gt;='Üzleti adatok'!$B$2,"",RANDBETWEEN(1,60*'Üzleti adatok'!$B$3)*0.0000115740740740741+A577))</f>
        <v/>
      </c>
      <c r="B578" t="str">
        <f ca="1">IF(A578="","",RANDBETWEEN(1,'Üzleti adatok'!$B$4))</f>
        <v/>
      </c>
      <c r="C578" t="str">
        <f ca="1">IF(A578="","",INDEX(Palacsinták!$A$2:$A$101,RANDBETWEEN(1,COUNTA(Palacsinták!$A$2:$A$101))))</f>
        <v/>
      </c>
      <c r="D578" t="str">
        <f ca="1">IF(A578="","",IF(INDEX(Palacsinták!$C$2:$C$101,MATCH(Vásárlás!C578,Palacsinták!$A$2:$A$101,0))-SUMIF(Vásárlás!$C$2:C577,C578,Vásárlás!$B$2:B577)&lt;=0,0,IF(INDEX(Palacsinták!$C$2:$C$101,MATCH(Vásárlás!C578,Palacsinták!$A$2:$A$101,0))-SUMIF(Vásárlás!$C$2:C577,C578,Vásárlás!$B$2:B577)&gt;=B578,B578*INDEX(Palacsinták!$B$2:$B$101,MATCH(Vásárlás!C578,Palacsinták!$A$2:$A$101,0)),(INDEX(Palacsinták!$C$2:$C$101,MATCH(Vásárlás!C578,Palacsinták!$A$2:$A$101,0))-SUMIF(Vásárlás!$C$2:C577,C578,Vásárlás!$B$2:B577))*INDEX(Palacsinták!$B$2:$B$101,MATCH(Vásárlás!C578,Palacsinták!$A$2:$A$101,0)))))</f>
        <v/>
      </c>
      <c r="E578" s="9" t="str">
        <f ca="1">IF(A578="","",IF(E577&gt;A578,E577,A578)+((D578/INDEX(Palacsinták!$B$2:$B$101,MATCH(Vásárlás!C578,Palacsinták!$A$2:$A$101,0)))*'Üzleti adatok'!$B$5*0.0000115740740740741))</f>
        <v/>
      </c>
    </row>
    <row r="579" spans="1:5" x14ac:dyDescent="0.25">
      <c r="A579" s="9" t="str">
        <f ca="1">IF(A578="","",IF(A578+'Üzleti adatok'!$B$3*60*0.0000115740740740741&gt;='Üzleti adatok'!$B$2,"",RANDBETWEEN(1,60*'Üzleti adatok'!$B$3)*0.0000115740740740741+A578))</f>
        <v/>
      </c>
      <c r="B579" t="str">
        <f ca="1">IF(A579="","",RANDBETWEEN(1,'Üzleti adatok'!$B$4))</f>
        <v/>
      </c>
      <c r="C579" t="str">
        <f ca="1">IF(A579="","",INDEX(Palacsinták!$A$2:$A$101,RANDBETWEEN(1,COUNTA(Palacsinták!$A$2:$A$101))))</f>
        <v/>
      </c>
      <c r="D579" t="str">
        <f ca="1">IF(A579="","",IF(INDEX(Palacsinták!$C$2:$C$101,MATCH(Vásárlás!C579,Palacsinták!$A$2:$A$101,0))-SUMIF(Vásárlás!$C$2:C578,C579,Vásárlás!$B$2:B578)&lt;=0,0,IF(INDEX(Palacsinták!$C$2:$C$101,MATCH(Vásárlás!C579,Palacsinták!$A$2:$A$101,0))-SUMIF(Vásárlás!$C$2:C578,C579,Vásárlás!$B$2:B578)&gt;=B579,B579*INDEX(Palacsinták!$B$2:$B$101,MATCH(Vásárlás!C579,Palacsinták!$A$2:$A$101,0)),(INDEX(Palacsinták!$C$2:$C$101,MATCH(Vásárlás!C579,Palacsinták!$A$2:$A$101,0))-SUMIF(Vásárlás!$C$2:C578,C579,Vásárlás!$B$2:B578))*INDEX(Palacsinták!$B$2:$B$101,MATCH(Vásárlás!C579,Palacsinták!$A$2:$A$101,0)))))</f>
        <v/>
      </c>
      <c r="E579" s="9" t="str">
        <f ca="1">IF(A579="","",IF(E578&gt;A579,E578,A579)+((D579/INDEX(Palacsinták!$B$2:$B$101,MATCH(Vásárlás!C579,Palacsinták!$A$2:$A$101,0)))*'Üzleti adatok'!$B$5*0.0000115740740740741))</f>
        <v/>
      </c>
    </row>
    <row r="580" spans="1:5" x14ac:dyDescent="0.25">
      <c r="A580" s="9" t="str">
        <f ca="1">IF(A579="","",IF(A579+'Üzleti adatok'!$B$3*60*0.0000115740740740741&gt;='Üzleti adatok'!$B$2,"",RANDBETWEEN(1,60*'Üzleti adatok'!$B$3)*0.0000115740740740741+A579))</f>
        <v/>
      </c>
      <c r="B580" t="str">
        <f ca="1">IF(A580="","",RANDBETWEEN(1,'Üzleti adatok'!$B$4))</f>
        <v/>
      </c>
      <c r="C580" t="str">
        <f ca="1">IF(A580="","",INDEX(Palacsinták!$A$2:$A$101,RANDBETWEEN(1,COUNTA(Palacsinták!$A$2:$A$101))))</f>
        <v/>
      </c>
      <c r="D580" t="str">
        <f ca="1">IF(A580="","",IF(INDEX(Palacsinták!$C$2:$C$101,MATCH(Vásárlás!C580,Palacsinták!$A$2:$A$101,0))-SUMIF(Vásárlás!$C$2:C579,C580,Vásárlás!$B$2:B579)&lt;=0,0,IF(INDEX(Palacsinták!$C$2:$C$101,MATCH(Vásárlás!C580,Palacsinták!$A$2:$A$101,0))-SUMIF(Vásárlás!$C$2:C579,C580,Vásárlás!$B$2:B579)&gt;=B580,B580*INDEX(Palacsinták!$B$2:$B$101,MATCH(Vásárlás!C580,Palacsinták!$A$2:$A$101,0)),(INDEX(Palacsinták!$C$2:$C$101,MATCH(Vásárlás!C580,Palacsinták!$A$2:$A$101,0))-SUMIF(Vásárlás!$C$2:C579,C580,Vásárlás!$B$2:B579))*INDEX(Palacsinták!$B$2:$B$101,MATCH(Vásárlás!C580,Palacsinták!$A$2:$A$101,0)))))</f>
        <v/>
      </c>
      <c r="E580" s="9" t="str">
        <f ca="1">IF(A580="","",IF(E579&gt;A580,E579,A580)+((D580/INDEX(Palacsinták!$B$2:$B$101,MATCH(Vásárlás!C580,Palacsinták!$A$2:$A$101,0)))*'Üzleti adatok'!$B$5*0.0000115740740740741))</f>
        <v/>
      </c>
    </row>
    <row r="581" spans="1:5" x14ac:dyDescent="0.25">
      <c r="A581" s="9" t="str">
        <f ca="1">IF(A580="","",IF(A580+'Üzleti adatok'!$B$3*60*0.0000115740740740741&gt;='Üzleti adatok'!$B$2,"",RANDBETWEEN(1,60*'Üzleti adatok'!$B$3)*0.0000115740740740741+A580))</f>
        <v/>
      </c>
      <c r="B581" t="str">
        <f ca="1">IF(A581="","",RANDBETWEEN(1,'Üzleti adatok'!$B$4))</f>
        <v/>
      </c>
      <c r="C581" t="str">
        <f ca="1">IF(A581="","",INDEX(Palacsinták!$A$2:$A$101,RANDBETWEEN(1,COUNTA(Palacsinták!$A$2:$A$101))))</f>
        <v/>
      </c>
      <c r="D581" t="str">
        <f ca="1">IF(A581="","",IF(INDEX(Palacsinták!$C$2:$C$101,MATCH(Vásárlás!C581,Palacsinták!$A$2:$A$101,0))-SUMIF(Vásárlás!$C$2:C580,C581,Vásárlás!$B$2:B580)&lt;=0,0,IF(INDEX(Palacsinták!$C$2:$C$101,MATCH(Vásárlás!C581,Palacsinták!$A$2:$A$101,0))-SUMIF(Vásárlás!$C$2:C580,C581,Vásárlás!$B$2:B580)&gt;=B581,B581*INDEX(Palacsinták!$B$2:$B$101,MATCH(Vásárlás!C581,Palacsinták!$A$2:$A$101,0)),(INDEX(Palacsinták!$C$2:$C$101,MATCH(Vásárlás!C581,Palacsinták!$A$2:$A$101,0))-SUMIF(Vásárlás!$C$2:C580,C581,Vásárlás!$B$2:B580))*INDEX(Palacsinták!$B$2:$B$101,MATCH(Vásárlás!C581,Palacsinták!$A$2:$A$101,0)))))</f>
        <v/>
      </c>
      <c r="E581" s="9" t="str">
        <f ca="1">IF(A581="","",IF(E580&gt;A581,E580,A581)+((D581/INDEX(Palacsinták!$B$2:$B$101,MATCH(Vásárlás!C581,Palacsinták!$A$2:$A$101,0)))*'Üzleti adatok'!$B$5*0.0000115740740740741))</f>
        <v/>
      </c>
    </row>
    <row r="582" spans="1:5" x14ac:dyDescent="0.25">
      <c r="A582" s="9" t="str">
        <f ca="1">IF(A581="","",IF(A581+'Üzleti adatok'!$B$3*60*0.0000115740740740741&gt;='Üzleti adatok'!$B$2,"",RANDBETWEEN(1,60*'Üzleti adatok'!$B$3)*0.0000115740740740741+A581))</f>
        <v/>
      </c>
      <c r="B582" t="str">
        <f ca="1">IF(A582="","",RANDBETWEEN(1,'Üzleti adatok'!$B$4))</f>
        <v/>
      </c>
      <c r="C582" t="str">
        <f ca="1">IF(A582="","",INDEX(Palacsinták!$A$2:$A$101,RANDBETWEEN(1,COUNTA(Palacsinták!$A$2:$A$101))))</f>
        <v/>
      </c>
      <c r="D582" t="str">
        <f ca="1">IF(A582="","",IF(INDEX(Palacsinták!$C$2:$C$101,MATCH(Vásárlás!C582,Palacsinták!$A$2:$A$101,0))-SUMIF(Vásárlás!$C$2:C581,C582,Vásárlás!$B$2:B581)&lt;=0,0,IF(INDEX(Palacsinták!$C$2:$C$101,MATCH(Vásárlás!C582,Palacsinták!$A$2:$A$101,0))-SUMIF(Vásárlás!$C$2:C581,C582,Vásárlás!$B$2:B581)&gt;=B582,B582*INDEX(Palacsinták!$B$2:$B$101,MATCH(Vásárlás!C582,Palacsinták!$A$2:$A$101,0)),(INDEX(Palacsinták!$C$2:$C$101,MATCH(Vásárlás!C582,Palacsinták!$A$2:$A$101,0))-SUMIF(Vásárlás!$C$2:C581,C582,Vásárlás!$B$2:B581))*INDEX(Palacsinták!$B$2:$B$101,MATCH(Vásárlás!C582,Palacsinták!$A$2:$A$101,0)))))</f>
        <v/>
      </c>
      <c r="E582" s="9" t="str">
        <f ca="1">IF(A582="","",IF(E581&gt;A582,E581,A582)+((D582/INDEX(Palacsinták!$B$2:$B$101,MATCH(Vásárlás!C582,Palacsinták!$A$2:$A$101,0)))*'Üzleti adatok'!$B$5*0.0000115740740740741))</f>
        <v/>
      </c>
    </row>
    <row r="583" spans="1:5" x14ac:dyDescent="0.25">
      <c r="A583" s="9" t="str">
        <f ca="1">IF(A582="","",IF(A582+'Üzleti adatok'!$B$3*60*0.0000115740740740741&gt;='Üzleti adatok'!$B$2,"",RANDBETWEEN(1,60*'Üzleti adatok'!$B$3)*0.0000115740740740741+A582))</f>
        <v/>
      </c>
      <c r="B583" t="str">
        <f ca="1">IF(A583="","",RANDBETWEEN(1,'Üzleti adatok'!$B$4))</f>
        <v/>
      </c>
      <c r="C583" t="str">
        <f ca="1">IF(A583="","",INDEX(Palacsinták!$A$2:$A$101,RANDBETWEEN(1,COUNTA(Palacsinták!$A$2:$A$101))))</f>
        <v/>
      </c>
      <c r="D583" t="str">
        <f ca="1">IF(A583="","",IF(INDEX(Palacsinták!$C$2:$C$101,MATCH(Vásárlás!C583,Palacsinták!$A$2:$A$101,0))-SUMIF(Vásárlás!$C$2:C582,C583,Vásárlás!$B$2:B582)&lt;=0,0,IF(INDEX(Palacsinták!$C$2:$C$101,MATCH(Vásárlás!C583,Palacsinták!$A$2:$A$101,0))-SUMIF(Vásárlás!$C$2:C582,C583,Vásárlás!$B$2:B582)&gt;=B583,B583*INDEX(Palacsinták!$B$2:$B$101,MATCH(Vásárlás!C583,Palacsinták!$A$2:$A$101,0)),(INDEX(Palacsinták!$C$2:$C$101,MATCH(Vásárlás!C583,Palacsinták!$A$2:$A$101,0))-SUMIF(Vásárlás!$C$2:C582,C583,Vásárlás!$B$2:B582))*INDEX(Palacsinták!$B$2:$B$101,MATCH(Vásárlás!C583,Palacsinták!$A$2:$A$101,0)))))</f>
        <v/>
      </c>
      <c r="E583" s="9" t="str">
        <f ca="1">IF(A583="","",IF(E582&gt;A583,E582,A583)+((D583/INDEX(Palacsinták!$B$2:$B$101,MATCH(Vásárlás!C583,Palacsinták!$A$2:$A$101,0)))*'Üzleti adatok'!$B$5*0.0000115740740740741))</f>
        <v/>
      </c>
    </row>
    <row r="584" spans="1:5" x14ac:dyDescent="0.25">
      <c r="A584" s="9" t="str">
        <f ca="1">IF(A583="","",IF(A583+'Üzleti adatok'!$B$3*60*0.0000115740740740741&gt;='Üzleti adatok'!$B$2,"",RANDBETWEEN(1,60*'Üzleti adatok'!$B$3)*0.0000115740740740741+A583))</f>
        <v/>
      </c>
      <c r="B584" t="str">
        <f ca="1">IF(A584="","",RANDBETWEEN(1,'Üzleti adatok'!$B$4))</f>
        <v/>
      </c>
      <c r="C584" t="str">
        <f ca="1">IF(A584="","",INDEX(Palacsinták!$A$2:$A$101,RANDBETWEEN(1,COUNTA(Palacsinták!$A$2:$A$101))))</f>
        <v/>
      </c>
      <c r="D584" t="str">
        <f ca="1">IF(A584="","",IF(INDEX(Palacsinták!$C$2:$C$101,MATCH(Vásárlás!C584,Palacsinták!$A$2:$A$101,0))-SUMIF(Vásárlás!$C$2:C583,C584,Vásárlás!$B$2:B583)&lt;=0,0,IF(INDEX(Palacsinták!$C$2:$C$101,MATCH(Vásárlás!C584,Palacsinták!$A$2:$A$101,0))-SUMIF(Vásárlás!$C$2:C583,C584,Vásárlás!$B$2:B583)&gt;=B584,B584*INDEX(Palacsinták!$B$2:$B$101,MATCH(Vásárlás!C584,Palacsinták!$A$2:$A$101,0)),(INDEX(Palacsinták!$C$2:$C$101,MATCH(Vásárlás!C584,Palacsinták!$A$2:$A$101,0))-SUMIF(Vásárlás!$C$2:C583,C584,Vásárlás!$B$2:B583))*INDEX(Palacsinták!$B$2:$B$101,MATCH(Vásárlás!C584,Palacsinták!$A$2:$A$101,0)))))</f>
        <v/>
      </c>
      <c r="E584" s="9" t="str">
        <f ca="1">IF(A584="","",IF(E583&gt;A584,E583,A584)+((D584/INDEX(Palacsinták!$B$2:$B$101,MATCH(Vásárlás!C584,Palacsinták!$A$2:$A$101,0)))*'Üzleti adatok'!$B$5*0.0000115740740740741))</f>
        <v/>
      </c>
    </row>
    <row r="585" spans="1:5" x14ac:dyDescent="0.25">
      <c r="A585" s="9" t="str">
        <f ca="1">IF(A584="","",IF(A584+'Üzleti adatok'!$B$3*60*0.0000115740740740741&gt;='Üzleti adatok'!$B$2,"",RANDBETWEEN(1,60*'Üzleti adatok'!$B$3)*0.0000115740740740741+A584))</f>
        <v/>
      </c>
      <c r="B585" t="str">
        <f ca="1">IF(A585="","",RANDBETWEEN(1,'Üzleti adatok'!$B$4))</f>
        <v/>
      </c>
      <c r="C585" t="str">
        <f ca="1">IF(A585="","",INDEX(Palacsinták!$A$2:$A$101,RANDBETWEEN(1,COUNTA(Palacsinták!$A$2:$A$101))))</f>
        <v/>
      </c>
      <c r="D585" t="str">
        <f ca="1">IF(A585="","",IF(INDEX(Palacsinták!$C$2:$C$101,MATCH(Vásárlás!C585,Palacsinták!$A$2:$A$101,0))-SUMIF(Vásárlás!$C$2:C584,C585,Vásárlás!$B$2:B584)&lt;=0,0,IF(INDEX(Palacsinták!$C$2:$C$101,MATCH(Vásárlás!C585,Palacsinták!$A$2:$A$101,0))-SUMIF(Vásárlás!$C$2:C584,C585,Vásárlás!$B$2:B584)&gt;=B585,B585*INDEX(Palacsinták!$B$2:$B$101,MATCH(Vásárlás!C585,Palacsinták!$A$2:$A$101,0)),(INDEX(Palacsinták!$C$2:$C$101,MATCH(Vásárlás!C585,Palacsinták!$A$2:$A$101,0))-SUMIF(Vásárlás!$C$2:C584,C585,Vásárlás!$B$2:B584))*INDEX(Palacsinták!$B$2:$B$101,MATCH(Vásárlás!C585,Palacsinták!$A$2:$A$101,0)))))</f>
        <v/>
      </c>
      <c r="E585" s="9" t="str">
        <f ca="1">IF(A585="","",IF(E584&gt;A585,E584,A585)+((D585/INDEX(Palacsinták!$B$2:$B$101,MATCH(Vásárlás!C585,Palacsinták!$A$2:$A$101,0)))*'Üzleti adatok'!$B$5*0.0000115740740740741))</f>
        <v/>
      </c>
    </row>
    <row r="586" spans="1:5" x14ac:dyDescent="0.25">
      <c r="A586" s="9" t="str">
        <f ca="1">IF(A585="","",IF(A585+'Üzleti adatok'!$B$3*60*0.0000115740740740741&gt;='Üzleti adatok'!$B$2,"",RANDBETWEEN(1,60*'Üzleti adatok'!$B$3)*0.0000115740740740741+A585))</f>
        <v/>
      </c>
      <c r="B586" t="str">
        <f ca="1">IF(A586="","",RANDBETWEEN(1,'Üzleti adatok'!$B$4))</f>
        <v/>
      </c>
      <c r="C586" t="str">
        <f ca="1">IF(A586="","",INDEX(Palacsinták!$A$2:$A$101,RANDBETWEEN(1,COUNTA(Palacsinták!$A$2:$A$101))))</f>
        <v/>
      </c>
      <c r="D586" t="str">
        <f ca="1">IF(A586="","",IF(INDEX(Palacsinták!$C$2:$C$101,MATCH(Vásárlás!C586,Palacsinták!$A$2:$A$101,0))-SUMIF(Vásárlás!$C$2:C585,C586,Vásárlás!$B$2:B585)&lt;=0,0,IF(INDEX(Palacsinták!$C$2:$C$101,MATCH(Vásárlás!C586,Palacsinták!$A$2:$A$101,0))-SUMIF(Vásárlás!$C$2:C585,C586,Vásárlás!$B$2:B585)&gt;=B586,B586*INDEX(Palacsinták!$B$2:$B$101,MATCH(Vásárlás!C586,Palacsinták!$A$2:$A$101,0)),(INDEX(Palacsinták!$C$2:$C$101,MATCH(Vásárlás!C586,Palacsinták!$A$2:$A$101,0))-SUMIF(Vásárlás!$C$2:C585,C586,Vásárlás!$B$2:B585))*INDEX(Palacsinták!$B$2:$B$101,MATCH(Vásárlás!C586,Palacsinták!$A$2:$A$101,0)))))</f>
        <v/>
      </c>
      <c r="E586" s="9" t="str">
        <f ca="1">IF(A586="","",IF(E585&gt;A586,E585,A586)+((D586/INDEX(Palacsinták!$B$2:$B$101,MATCH(Vásárlás!C586,Palacsinták!$A$2:$A$101,0)))*'Üzleti adatok'!$B$5*0.0000115740740740741))</f>
        <v/>
      </c>
    </row>
    <row r="587" spans="1:5" x14ac:dyDescent="0.25">
      <c r="A587" s="9" t="str">
        <f ca="1">IF(A586="","",IF(A586+'Üzleti adatok'!$B$3*60*0.0000115740740740741&gt;='Üzleti adatok'!$B$2,"",RANDBETWEEN(1,60*'Üzleti adatok'!$B$3)*0.0000115740740740741+A586))</f>
        <v/>
      </c>
      <c r="B587" t="str">
        <f ca="1">IF(A587="","",RANDBETWEEN(1,'Üzleti adatok'!$B$4))</f>
        <v/>
      </c>
      <c r="C587" t="str">
        <f ca="1">IF(A587="","",INDEX(Palacsinták!$A$2:$A$101,RANDBETWEEN(1,COUNTA(Palacsinták!$A$2:$A$101))))</f>
        <v/>
      </c>
      <c r="D587" t="str">
        <f ca="1">IF(A587="","",IF(INDEX(Palacsinták!$C$2:$C$101,MATCH(Vásárlás!C587,Palacsinták!$A$2:$A$101,0))-SUMIF(Vásárlás!$C$2:C586,C587,Vásárlás!$B$2:B586)&lt;=0,0,IF(INDEX(Palacsinták!$C$2:$C$101,MATCH(Vásárlás!C587,Palacsinták!$A$2:$A$101,0))-SUMIF(Vásárlás!$C$2:C586,C587,Vásárlás!$B$2:B586)&gt;=B587,B587*INDEX(Palacsinták!$B$2:$B$101,MATCH(Vásárlás!C587,Palacsinták!$A$2:$A$101,0)),(INDEX(Palacsinták!$C$2:$C$101,MATCH(Vásárlás!C587,Palacsinták!$A$2:$A$101,0))-SUMIF(Vásárlás!$C$2:C586,C587,Vásárlás!$B$2:B586))*INDEX(Palacsinták!$B$2:$B$101,MATCH(Vásárlás!C587,Palacsinták!$A$2:$A$101,0)))))</f>
        <v/>
      </c>
      <c r="E587" s="9" t="str">
        <f ca="1">IF(A587="","",IF(E586&gt;A587,E586,A587)+((D587/INDEX(Palacsinták!$B$2:$B$101,MATCH(Vásárlás!C587,Palacsinták!$A$2:$A$101,0)))*'Üzleti adatok'!$B$5*0.0000115740740740741))</f>
        <v/>
      </c>
    </row>
    <row r="588" spans="1:5" x14ac:dyDescent="0.25">
      <c r="A588" s="9" t="str">
        <f ca="1">IF(A587="","",IF(A587+'Üzleti adatok'!$B$3*60*0.0000115740740740741&gt;='Üzleti adatok'!$B$2,"",RANDBETWEEN(1,60*'Üzleti adatok'!$B$3)*0.0000115740740740741+A587))</f>
        <v/>
      </c>
      <c r="B588" t="str">
        <f ca="1">IF(A588="","",RANDBETWEEN(1,'Üzleti adatok'!$B$4))</f>
        <v/>
      </c>
      <c r="C588" t="str">
        <f ca="1">IF(A588="","",INDEX(Palacsinták!$A$2:$A$101,RANDBETWEEN(1,COUNTA(Palacsinták!$A$2:$A$101))))</f>
        <v/>
      </c>
      <c r="D588" t="str">
        <f ca="1">IF(A588="","",IF(INDEX(Palacsinták!$C$2:$C$101,MATCH(Vásárlás!C588,Palacsinták!$A$2:$A$101,0))-SUMIF(Vásárlás!$C$2:C587,C588,Vásárlás!$B$2:B587)&lt;=0,0,IF(INDEX(Palacsinták!$C$2:$C$101,MATCH(Vásárlás!C588,Palacsinták!$A$2:$A$101,0))-SUMIF(Vásárlás!$C$2:C587,C588,Vásárlás!$B$2:B587)&gt;=B588,B588*INDEX(Palacsinták!$B$2:$B$101,MATCH(Vásárlás!C588,Palacsinták!$A$2:$A$101,0)),(INDEX(Palacsinták!$C$2:$C$101,MATCH(Vásárlás!C588,Palacsinták!$A$2:$A$101,0))-SUMIF(Vásárlás!$C$2:C587,C588,Vásárlás!$B$2:B587))*INDEX(Palacsinták!$B$2:$B$101,MATCH(Vásárlás!C588,Palacsinták!$A$2:$A$101,0)))))</f>
        <v/>
      </c>
      <c r="E588" s="9" t="str">
        <f ca="1">IF(A588="","",IF(E587&gt;A588,E587,A588)+((D588/INDEX(Palacsinták!$B$2:$B$101,MATCH(Vásárlás!C588,Palacsinták!$A$2:$A$101,0)))*'Üzleti adatok'!$B$5*0.0000115740740740741))</f>
        <v/>
      </c>
    </row>
    <row r="589" spans="1:5" x14ac:dyDescent="0.25">
      <c r="A589" s="9" t="str">
        <f ca="1">IF(A588="","",IF(A588+'Üzleti adatok'!$B$3*60*0.0000115740740740741&gt;='Üzleti adatok'!$B$2,"",RANDBETWEEN(1,60*'Üzleti adatok'!$B$3)*0.0000115740740740741+A588))</f>
        <v/>
      </c>
      <c r="B589" t="str">
        <f ca="1">IF(A589="","",RANDBETWEEN(1,'Üzleti adatok'!$B$4))</f>
        <v/>
      </c>
      <c r="C589" t="str">
        <f ca="1">IF(A589="","",INDEX(Palacsinták!$A$2:$A$101,RANDBETWEEN(1,COUNTA(Palacsinták!$A$2:$A$101))))</f>
        <v/>
      </c>
      <c r="D589" t="str">
        <f ca="1">IF(A589="","",IF(INDEX(Palacsinták!$C$2:$C$101,MATCH(Vásárlás!C589,Palacsinták!$A$2:$A$101,0))-SUMIF(Vásárlás!$C$2:C588,C589,Vásárlás!$B$2:B588)&lt;=0,0,IF(INDEX(Palacsinták!$C$2:$C$101,MATCH(Vásárlás!C589,Palacsinták!$A$2:$A$101,0))-SUMIF(Vásárlás!$C$2:C588,C589,Vásárlás!$B$2:B588)&gt;=B589,B589*INDEX(Palacsinták!$B$2:$B$101,MATCH(Vásárlás!C589,Palacsinták!$A$2:$A$101,0)),(INDEX(Palacsinták!$C$2:$C$101,MATCH(Vásárlás!C589,Palacsinták!$A$2:$A$101,0))-SUMIF(Vásárlás!$C$2:C588,C589,Vásárlás!$B$2:B588))*INDEX(Palacsinták!$B$2:$B$101,MATCH(Vásárlás!C589,Palacsinták!$A$2:$A$101,0)))))</f>
        <v/>
      </c>
      <c r="E589" s="9" t="str">
        <f ca="1">IF(A589="","",IF(E588&gt;A589,E588,A589)+((D589/INDEX(Palacsinták!$B$2:$B$101,MATCH(Vásárlás!C589,Palacsinták!$A$2:$A$101,0)))*'Üzleti adatok'!$B$5*0.0000115740740740741))</f>
        <v/>
      </c>
    </row>
    <row r="590" spans="1:5" x14ac:dyDescent="0.25">
      <c r="A590" s="9" t="str">
        <f ca="1">IF(A589="","",IF(A589+'Üzleti adatok'!$B$3*60*0.0000115740740740741&gt;='Üzleti adatok'!$B$2,"",RANDBETWEEN(1,60*'Üzleti adatok'!$B$3)*0.0000115740740740741+A589))</f>
        <v/>
      </c>
      <c r="B590" t="str">
        <f ca="1">IF(A590="","",RANDBETWEEN(1,'Üzleti adatok'!$B$4))</f>
        <v/>
      </c>
      <c r="C590" t="str">
        <f ca="1">IF(A590="","",INDEX(Palacsinták!$A$2:$A$101,RANDBETWEEN(1,COUNTA(Palacsinták!$A$2:$A$101))))</f>
        <v/>
      </c>
      <c r="D590" t="str">
        <f ca="1">IF(A590="","",IF(INDEX(Palacsinták!$C$2:$C$101,MATCH(Vásárlás!C590,Palacsinták!$A$2:$A$101,0))-SUMIF(Vásárlás!$C$2:C589,C590,Vásárlás!$B$2:B589)&lt;=0,0,IF(INDEX(Palacsinták!$C$2:$C$101,MATCH(Vásárlás!C590,Palacsinták!$A$2:$A$101,0))-SUMIF(Vásárlás!$C$2:C589,C590,Vásárlás!$B$2:B589)&gt;=B590,B590*INDEX(Palacsinták!$B$2:$B$101,MATCH(Vásárlás!C590,Palacsinták!$A$2:$A$101,0)),(INDEX(Palacsinták!$C$2:$C$101,MATCH(Vásárlás!C590,Palacsinták!$A$2:$A$101,0))-SUMIF(Vásárlás!$C$2:C589,C590,Vásárlás!$B$2:B589))*INDEX(Palacsinták!$B$2:$B$101,MATCH(Vásárlás!C590,Palacsinták!$A$2:$A$101,0)))))</f>
        <v/>
      </c>
      <c r="E590" s="9" t="str">
        <f ca="1">IF(A590="","",IF(E589&gt;A590,E589,A590)+((D590/INDEX(Palacsinták!$B$2:$B$101,MATCH(Vásárlás!C590,Palacsinták!$A$2:$A$101,0)))*'Üzleti adatok'!$B$5*0.0000115740740740741))</f>
        <v/>
      </c>
    </row>
    <row r="591" spans="1:5" x14ac:dyDescent="0.25">
      <c r="A591" s="9" t="str">
        <f ca="1">IF(A590="","",IF(A590+'Üzleti adatok'!$B$3*60*0.0000115740740740741&gt;='Üzleti adatok'!$B$2,"",RANDBETWEEN(1,60*'Üzleti adatok'!$B$3)*0.0000115740740740741+A590))</f>
        <v/>
      </c>
      <c r="B591" t="str">
        <f ca="1">IF(A591="","",RANDBETWEEN(1,'Üzleti adatok'!$B$4))</f>
        <v/>
      </c>
      <c r="C591" t="str">
        <f ca="1">IF(A591="","",INDEX(Palacsinták!$A$2:$A$101,RANDBETWEEN(1,COUNTA(Palacsinták!$A$2:$A$101))))</f>
        <v/>
      </c>
      <c r="D591" t="str">
        <f ca="1">IF(A591="","",IF(INDEX(Palacsinták!$C$2:$C$101,MATCH(Vásárlás!C591,Palacsinták!$A$2:$A$101,0))-SUMIF(Vásárlás!$C$2:C590,C591,Vásárlás!$B$2:B590)&lt;=0,0,IF(INDEX(Palacsinták!$C$2:$C$101,MATCH(Vásárlás!C591,Palacsinták!$A$2:$A$101,0))-SUMIF(Vásárlás!$C$2:C590,C591,Vásárlás!$B$2:B590)&gt;=B591,B591*INDEX(Palacsinták!$B$2:$B$101,MATCH(Vásárlás!C591,Palacsinták!$A$2:$A$101,0)),(INDEX(Palacsinták!$C$2:$C$101,MATCH(Vásárlás!C591,Palacsinták!$A$2:$A$101,0))-SUMIF(Vásárlás!$C$2:C590,C591,Vásárlás!$B$2:B590))*INDEX(Palacsinták!$B$2:$B$101,MATCH(Vásárlás!C591,Palacsinták!$A$2:$A$101,0)))))</f>
        <v/>
      </c>
      <c r="E591" s="9" t="str">
        <f ca="1">IF(A591="","",IF(E590&gt;A591,E590,A591)+((D591/INDEX(Palacsinták!$B$2:$B$101,MATCH(Vásárlás!C591,Palacsinták!$A$2:$A$101,0)))*'Üzleti adatok'!$B$5*0.0000115740740740741))</f>
        <v/>
      </c>
    </row>
    <row r="592" spans="1:5" x14ac:dyDescent="0.25">
      <c r="A592" s="9" t="str">
        <f ca="1">IF(A591="","",IF(A591+'Üzleti adatok'!$B$3*60*0.0000115740740740741&gt;='Üzleti adatok'!$B$2,"",RANDBETWEEN(1,60*'Üzleti adatok'!$B$3)*0.0000115740740740741+A591))</f>
        <v/>
      </c>
      <c r="B592" t="str">
        <f ca="1">IF(A592="","",RANDBETWEEN(1,'Üzleti adatok'!$B$4))</f>
        <v/>
      </c>
      <c r="C592" t="str">
        <f ca="1">IF(A592="","",INDEX(Palacsinták!$A$2:$A$101,RANDBETWEEN(1,COUNTA(Palacsinták!$A$2:$A$101))))</f>
        <v/>
      </c>
      <c r="D592" t="str">
        <f ca="1">IF(A592="","",IF(INDEX(Palacsinták!$C$2:$C$101,MATCH(Vásárlás!C592,Palacsinták!$A$2:$A$101,0))-SUMIF(Vásárlás!$C$2:C591,C592,Vásárlás!$B$2:B591)&lt;=0,0,IF(INDEX(Palacsinták!$C$2:$C$101,MATCH(Vásárlás!C592,Palacsinták!$A$2:$A$101,0))-SUMIF(Vásárlás!$C$2:C591,C592,Vásárlás!$B$2:B591)&gt;=B592,B592*INDEX(Palacsinták!$B$2:$B$101,MATCH(Vásárlás!C592,Palacsinták!$A$2:$A$101,0)),(INDEX(Palacsinták!$C$2:$C$101,MATCH(Vásárlás!C592,Palacsinták!$A$2:$A$101,0))-SUMIF(Vásárlás!$C$2:C591,C592,Vásárlás!$B$2:B591))*INDEX(Palacsinták!$B$2:$B$101,MATCH(Vásárlás!C592,Palacsinták!$A$2:$A$101,0)))))</f>
        <v/>
      </c>
      <c r="E592" s="9" t="str">
        <f ca="1">IF(A592="","",IF(E591&gt;A592,E591,A592)+((D592/INDEX(Palacsinták!$B$2:$B$101,MATCH(Vásárlás!C592,Palacsinták!$A$2:$A$101,0)))*'Üzleti adatok'!$B$5*0.0000115740740740741))</f>
        <v/>
      </c>
    </row>
    <row r="593" spans="1:5" x14ac:dyDescent="0.25">
      <c r="A593" s="9" t="str">
        <f ca="1">IF(A592="","",IF(A592+'Üzleti adatok'!$B$3*60*0.0000115740740740741&gt;='Üzleti adatok'!$B$2,"",RANDBETWEEN(1,60*'Üzleti adatok'!$B$3)*0.0000115740740740741+A592))</f>
        <v/>
      </c>
      <c r="B593" t="str">
        <f ca="1">IF(A593="","",RANDBETWEEN(1,'Üzleti adatok'!$B$4))</f>
        <v/>
      </c>
      <c r="C593" t="str">
        <f ca="1">IF(A593="","",INDEX(Palacsinták!$A$2:$A$101,RANDBETWEEN(1,COUNTA(Palacsinták!$A$2:$A$101))))</f>
        <v/>
      </c>
      <c r="D593" t="str">
        <f ca="1">IF(A593="","",IF(INDEX(Palacsinták!$C$2:$C$101,MATCH(Vásárlás!C593,Palacsinták!$A$2:$A$101,0))-SUMIF(Vásárlás!$C$2:C592,C593,Vásárlás!$B$2:B592)&lt;=0,0,IF(INDEX(Palacsinták!$C$2:$C$101,MATCH(Vásárlás!C593,Palacsinták!$A$2:$A$101,0))-SUMIF(Vásárlás!$C$2:C592,C593,Vásárlás!$B$2:B592)&gt;=B593,B593*INDEX(Palacsinták!$B$2:$B$101,MATCH(Vásárlás!C593,Palacsinták!$A$2:$A$101,0)),(INDEX(Palacsinták!$C$2:$C$101,MATCH(Vásárlás!C593,Palacsinták!$A$2:$A$101,0))-SUMIF(Vásárlás!$C$2:C592,C593,Vásárlás!$B$2:B592))*INDEX(Palacsinták!$B$2:$B$101,MATCH(Vásárlás!C593,Palacsinták!$A$2:$A$101,0)))))</f>
        <v/>
      </c>
      <c r="E593" s="9" t="str">
        <f ca="1">IF(A593="","",IF(E592&gt;A593,E592,A593)+((D593/INDEX(Palacsinták!$B$2:$B$101,MATCH(Vásárlás!C593,Palacsinták!$A$2:$A$101,0)))*'Üzleti adatok'!$B$5*0.0000115740740740741))</f>
        <v/>
      </c>
    </row>
    <row r="594" spans="1:5" x14ac:dyDescent="0.25">
      <c r="A594" s="9" t="str">
        <f ca="1">IF(A593="","",IF(A593+'Üzleti adatok'!$B$3*60*0.0000115740740740741&gt;='Üzleti adatok'!$B$2,"",RANDBETWEEN(1,60*'Üzleti adatok'!$B$3)*0.0000115740740740741+A593))</f>
        <v/>
      </c>
      <c r="B594" t="str">
        <f ca="1">IF(A594="","",RANDBETWEEN(1,'Üzleti adatok'!$B$4))</f>
        <v/>
      </c>
      <c r="C594" t="str">
        <f ca="1">IF(A594="","",INDEX(Palacsinták!$A$2:$A$101,RANDBETWEEN(1,COUNTA(Palacsinták!$A$2:$A$101))))</f>
        <v/>
      </c>
      <c r="D594" t="str">
        <f ca="1">IF(A594="","",IF(INDEX(Palacsinták!$C$2:$C$101,MATCH(Vásárlás!C594,Palacsinták!$A$2:$A$101,0))-SUMIF(Vásárlás!$C$2:C593,C594,Vásárlás!$B$2:B593)&lt;=0,0,IF(INDEX(Palacsinták!$C$2:$C$101,MATCH(Vásárlás!C594,Palacsinták!$A$2:$A$101,0))-SUMIF(Vásárlás!$C$2:C593,C594,Vásárlás!$B$2:B593)&gt;=B594,B594*INDEX(Palacsinták!$B$2:$B$101,MATCH(Vásárlás!C594,Palacsinták!$A$2:$A$101,0)),(INDEX(Palacsinták!$C$2:$C$101,MATCH(Vásárlás!C594,Palacsinták!$A$2:$A$101,0))-SUMIF(Vásárlás!$C$2:C593,C594,Vásárlás!$B$2:B593))*INDEX(Palacsinták!$B$2:$B$101,MATCH(Vásárlás!C594,Palacsinták!$A$2:$A$101,0)))))</f>
        <v/>
      </c>
      <c r="E594" s="9" t="str">
        <f ca="1">IF(A594="","",IF(E593&gt;A594,E593,A594)+((D594/INDEX(Palacsinták!$B$2:$B$101,MATCH(Vásárlás!C594,Palacsinták!$A$2:$A$101,0)))*'Üzleti adatok'!$B$5*0.0000115740740740741))</f>
        <v/>
      </c>
    </row>
    <row r="595" spans="1:5" x14ac:dyDescent="0.25">
      <c r="A595" s="9" t="str">
        <f ca="1">IF(A594="","",IF(A594+'Üzleti adatok'!$B$3*60*0.0000115740740740741&gt;='Üzleti adatok'!$B$2,"",RANDBETWEEN(1,60*'Üzleti adatok'!$B$3)*0.0000115740740740741+A594))</f>
        <v/>
      </c>
      <c r="B595" t="str">
        <f ca="1">IF(A595="","",RANDBETWEEN(1,'Üzleti adatok'!$B$4))</f>
        <v/>
      </c>
      <c r="C595" t="str">
        <f ca="1">IF(A595="","",INDEX(Palacsinták!$A$2:$A$101,RANDBETWEEN(1,COUNTA(Palacsinták!$A$2:$A$101))))</f>
        <v/>
      </c>
      <c r="D595" t="str">
        <f ca="1">IF(A595="","",IF(INDEX(Palacsinták!$C$2:$C$101,MATCH(Vásárlás!C595,Palacsinták!$A$2:$A$101,0))-SUMIF(Vásárlás!$C$2:C594,C595,Vásárlás!$B$2:B594)&lt;=0,0,IF(INDEX(Palacsinták!$C$2:$C$101,MATCH(Vásárlás!C595,Palacsinták!$A$2:$A$101,0))-SUMIF(Vásárlás!$C$2:C594,C595,Vásárlás!$B$2:B594)&gt;=B595,B595*INDEX(Palacsinták!$B$2:$B$101,MATCH(Vásárlás!C595,Palacsinták!$A$2:$A$101,0)),(INDEX(Palacsinták!$C$2:$C$101,MATCH(Vásárlás!C595,Palacsinták!$A$2:$A$101,0))-SUMIF(Vásárlás!$C$2:C594,C595,Vásárlás!$B$2:B594))*INDEX(Palacsinták!$B$2:$B$101,MATCH(Vásárlás!C595,Palacsinták!$A$2:$A$101,0)))))</f>
        <v/>
      </c>
      <c r="E595" s="9" t="str">
        <f ca="1">IF(A595="","",IF(E594&gt;A595,E594,A595)+((D595/INDEX(Palacsinták!$B$2:$B$101,MATCH(Vásárlás!C595,Palacsinták!$A$2:$A$101,0)))*'Üzleti adatok'!$B$5*0.0000115740740740741))</f>
        <v/>
      </c>
    </row>
    <row r="596" spans="1:5" x14ac:dyDescent="0.25">
      <c r="A596" s="9" t="str">
        <f ca="1">IF(A595="","",IF(A595+'Üzleti adatok'!$B$3*60*0.0000115740740740741&gt;='Üzleti adatok'!$B$2,"",RANDBETWEEN(1,60*'Üzleti adatok'!$B$3)*0.0000115740740740741+A595))</f>
        <v/>
      </c>
      <c r="B596" t="str">
        <f ca="1">IF(A596="","",RANDBETWEEN(1,'Üzleti adatok'!$B$4))</f>
        <v/>
      </c>
      <c r="C596" t="str">
        <f ca="1">IF(A596="","",INDEX(Palacsinták!$A$2:$A$101,RANDBETWEEN(1,COUNTA(Palacsinták!$A$2:$A$101))))</f>
        <v/>
      </c>
      <c r="D596" t="str">
        <f ca="1">IF(A596="","",IF(INDEX(Palacsinták!$C$2:$C$101,MATCH(Vásárlás!C596,Palacsinták!$A$2:$A$101,0))-SUMIF(Vásárlás!$C$2:C595,C596,Vásárlás!$B$2:B595)&lt;=0,0,IF(INDEX(Palacsinták!$C$2:$C$101,MATCH(Vásárlás!C596,Palacsinták!$A$2:$A$101,0))-SUMIF(Vásárlás!$C$2:C595,C596,Vásárlás!$B$2:B595)&gt;=B596,B596*INDEX(Palacsinták!$B$2:$B$101,MATCH(Vásárlás!C596,Palacsinták!$A$2:$A$101,0)),(INDEX(Palacsinták!$C$2:$C$101,MATCH(Vásárlás!C596,Palacsinták!$A$2:$A$101,0))-SUMIF(Vásárlás!$C$2:C595,C596,Vásárlás!$B$2:B595))*INDEX(Palacsinták!$B$2:$B$101,MATCH(Vásárlás!C596,Palacsinták!$A$2:$A$101,0)))))</f>
        <v/>
      </c>
      <c r="E596" s="9" t="str">
        <f ca="1">IF(A596="","",IF(E595&gt;A596,E595,A596)+((D596/INDEX(Palacsinták!$B$2:$B$101,MATCH(Vásárlás!C596,Palacsinták!$A$2:$A$101,0)))*'Üzleti adatok'!$B$5*0.0000115740740740741))</f>
        <v/>
      </c>
    </row>
    <row r="597" spans="1:5" x14ac:dyDescent="0.25">
      <c r="A597" s="9" t="str">
        <f ca="1">IF(A596="","",IF(A596+'Üzleti adatok'!$B$3*60*0.0000115740740740741&gt;='Üzleti adatok'!$B$2,"",RANDBETWEEN(1,60*'Üzleti adatok'!$B$3)*0.0000115740740740741+A596))</f>
        <v/>
      </c>
      <c r="B597" t="str">
        <f ca="1">IF(A597="","",RANDBETWEEN(1,'Üzleti adatok'!$B$4))</f>
        <v/>
      </c>
      <c r="C597" t="str">
        <f ca="1">IF(A597="","",INDEX(Palacsinták!$A$2:$A$101,RANDBETWEEN(1,COUNTA(Palacsinták!$A$2:$A$101))))</f>
        <v/>
      </c>
      <c r="D597" t="str">
        <f ca="1">IF(A597="","",IF(INDEX(Palacsinták!$C$2:$C$101,MATCH(Vásárlás!C597,Palacsinták!$A$2:$A$101,0))-SUMIF(Vásárlás!$C$2:C596,C597,Vásárlás!$B$2:B596)&lt;=0,0,IF(INDEX(Palacsinták!$C$2:$C$101,MATCH(Vásárlás!C597,Palacsinták!$A$2:$A$101,0))-SUMIF(Vásárlás!$C$2:C596,C597,Vásárlás!$B$2:B596)&gt;=B597,B597*INDEX(Palacsinták!$B$2:$B$101,MATCH(Vásárlás!C597,Palacsinták!$A$2:$A$101,0)),(INDEX(Palacsinták!$C$2:$C$101,MATCH(Vásárlás!C597,Palacsinták!$A$2:$A$101,0))-SUMIF(Vásárlás!$C$2:C596,C597,Vásárlás!$B$2:B596))*INDEX(Palacsinták!$B$2:$B$101,MATCH(Vásárlás!C597,Palacsinták!$A$2:$A$101,0)))))</f>
        <v/>
      </c>
      <c r="E597" s="9" t="str">
        <f ca="1">IF(A597="","",IF(E596&gt;A597,E596,A597)+((D597/INDEX(Palacsinták!$B$2:$B$101,MATCH(Vásárlás!C597,Palacsinták!$A$2:$A$101,0)))*'Üzleti adatok'!$B$5*0.0000115740740740741))</f>
        <v/>
      </c>
    </row>
    <row r="598" spans="1:5" x14ac:dyDescent="0.25">
      <c r="A598" s="9" t="str">
        <f ca="1">IF(A597="","",IF(A597+'Üzleti adatok'!$B$3*60*0.0000115740740740741&gt;='Üzleti adatok'!$B$2,"",RANDBETWEEN(1,60*'Üzleti adatok'!$B$3)*0.0000115740740740741+A597))</f>
        <v/>
      </c>
      <c r="B598" t="str">
        <f ca="1">IF(A598="","",RANDBETWEEN(1,'Üzleti adatok'!$B$4))</f>
        <v/>
      </c>
      <c r="C598" t="str">
        <f ca="1">IF(A598="","",INDEX(Palacsinták!$A$2:$A$101,RANDBETWEEN(1,COUNTA(Palacsinták!$A$2:$A$101))))</f>
        <v/>
      </c>
      <c r="D598" t="str">
        <f ca="1">IF(A598="","",IF(INDEX(Palacsinták!$C$2:$C$101,MATCH(Vásárlás!C598,Palacsinták!$A$2:$A$101,0))-SUMIF(Vásárlás!$C$2:C597,C598,Vásárlás!$B$2:B597)&lt;=0,0,IF(INDEX(Palacsinták!$C$2:$C$101,MATCH(Vásárlás!C598,Palacsinták!$A$2:$A$101,0))-SUMIF(Vásárlás!$C$2:C597,C598,Vásárlás!$B$2:B597)&gt;=B598,B598*INDEX(Palacsinták!$B$2:$B$101,MATCH(Vásárlás!C598,Palacsinták!$A$2:$A$101,0)),(INDEX(Palacsinták!$C$2:$C$101,MATCH(Vásárlás!C598,Palacsinták!$A$2:$A$101,0))-SUMIF(Vásárlás!$C$2:C597,C598,Vásárlás!$B$2:B597))*INDEX(Palacsinták!$B$2:$B$101,MATCH(Vásárlás!C598,Palacsinták!$A$2:$A$101,0)))))</f>
        <v/>
      </c>
      <c r="E598" s="9" t="str">
        <f ca="1">IF(A598="","",IF(E597&gt;A598,E597,A598)+((D598/INDEX(Palacsinták!$B$2:$B$101,MATCH(Vásárlás!C598,Palacsinták!$A$2:$A$101,0)))*'Üzleti adatok'!$B$5*0.0000115740740740741))</f>
        <v/>
      </c>
    </row>
    <row r="599" spans="1:5" x14ac:dyDescent="0.25">
      <c r="A599" s="9" t="str">
        <f ca="1">IF(A598="","",IF(A598+'Üzleti adatok'!$B$3*60*0.0000115740740740741&gt;='Üzleti adatok'!$B$2,"",RANDBETWEEN(1,60*'Üzleti adatok'!$B$3)*0.0000115740740740741+A598))</f>
        <v/>
      </c>
      <c r="B599" t="str">
        <f ca="1">IF(A599="","",RANDBETWEEN(1,'Üzleti adatok'!$B$4))</f>
        <v/>
      </c>
      <c r="C599" t="str">
        <f ca="1">IF(A599="","",INDEX(Palacsinták!$A$2:$A$101,RANDBETWEEN(1,COUNTA(Palacsinták!$A$2:$A$101))))</f>
        <v/>
      </c>
      <c r="D599" t="str">
        <f ca="1">IF(A599="","",IF(INDEX(Palacsinták!$C$2:$C$101,MATCH(Vásárlás!C599,Palacsinták!$A$2:$A$101,0))-SUMIF(Vásárlás!$C$2:C598,C599,Vásárlás!$B$2:B598)&lt;=0,0,IF(INDEX(Palacsinták!$C$2:$C$101,MATCH(Vásárlás!C599,Palacsinták!$A$2:$A$101,0))-SUMIF(Vásárlás!$C$2:C598,C599,Vásárlás!$B$2:B598)&gt;=B599,B599*INDEX(Palacsinták!$B$2:$B$101,MATCH(Vásárlás!C599,Palacsinták!$A$2:$A$101,0)),(INDEX(Palacsinták!$C$2:$C$101,MATCH(Vásárlás!C599,Palacsinták!$A$2:$A$101,0))-SUMIF(Vásárlás!$C$2:C598,C599,Vásárlás!$B$2:B598))*INDEX(Palacsinták!$B$2:$B$101,MATCH(Vásárlás!C599,Palacsinták!$A$2:$A$101,0)))))</f>
        <v/>
      </c>
      <c r="E599" s="9" t="str">
        <f ca="1">IF(A599="","",IF(E598&gt;A599,E598,A599)+((D599/INDEX(Palacsinták!$B$2:$B$101,MATCH(Vásárlás!C599,Palacsinták!$A$2:$A$101,0)))*'Üzleti adatok'!$B$5*0.0000115740740740741))</f>
        <v/>
      </c>
    </row>
    <row r="600" spans="1:5" x14ac:dyDescent="0.25">
      <c r="A600" s="9" t="str">
        <f ca="1">IF(A599="","",IF(A599+'Üzleti adatok'!$B$3*60*0.0000115740740740741&gt;='Üzleti adatok'!$B$2,"",RANDBETWEEN(1,60*'Üzleti adatok'!$B$3)*0.0000115740740740741+A599))</f>
        <v/>
      </c>
      <c r="B600" t="str">
        <f ca="1">IF(A600="","",RANDBETWEEN(1,'Üzleti adatok'!$B$4))</f>
        <v/>
      </c>
      <c r="C600" t="str">
        <f ca="1">IF(A600="","",INDEX(Palacsinták!$A$2:$A$101,RANDBETWEEN(1,COUNTA(Palacsinták!$A$2:$A$101))))</f>
        <v/>
      </c>
      <c r="D600" t="str">
        <f ca="1">IF(A600="","",IF(INDEX(Palacsinták!$C$2:$C$101,MATCH(Vásárlás!C600,Palacsinták!$A$2:$A$101,0))-SUMIF(Vásárlás!$C$2:C599,C600,Vásárlás!$B$2:B599)&lt;=0,0,IF(INDEX(Palacsinták!$C$2:$C$101,MATCH(Vásárlás!C600,Palacsinták!$A$2:$A$101,0))-SUMIF(Vásárlás!$C$2:C599,C600,Vásárlás!$B$2:B599)&gt;=B600,B600*INDEX(Palacsinták!$B$2:$B$101,MATCH(Vásárlás!C600,Palacsinták!$A$2:$A$101,0)),(INDEX(Palacsinták!$C$2:$C$101,MATCH(Vásárlás!C600,Palacsinták!$A$2:$A$101,0))-SUMIF(Vásárlás!$C$2:C599,C600,Vásárlás!$B$2:B599))*INDEX(Palacsinták!$B$2:$B$101,MATCH(Vásárlás!C600,Palacsinták!$A$2:$A$101,0)))))</f>
        <v/>
      </c>
      <c r="E600" s="9" t="str">
        <f ca="1">IF(A600="","",IF(E599&gt;A600,E599,A600)+((D600/INDEX(Palacsinták!$B$2:$B$101,MATCH(Vásárlás!C600,Palacsinták!$A$2:$A$101,0)))*'Üzleti adatok'!$B$5*0.0000115740740740741))</f>
        <v/>
      </c>
    </row>
    <row r="601" spans="1:5" x14ac:dyDescent="0.25">
      <c r="A601" s="9" t="str">
        <f ca="1">IF(A600="","",IF(A600+'Üzleti adatok'!$B$3*60*0.0000115740740740741&gt;='Üzleti adatok'!$B$2,"",RANDBETWEEN(1,60*'Üzleti adatok'!$B$3)*0.0000115740740740741+A600))</f>
        <v/>
      </c>
      <c r="B601" t="str">
        <f ca="1">IF(A601="","",RANDBETWEEN(1,'Üzleti adatok'!$B$4))</f>
        <v/>
      </c>
      <c r="C601" t="str">
        <f ca="1">IF(A601="","",INDEX(Palacsinták!$A$2:$A$101,RANDBETWEEN(1,COUNTA(Palacsinták!$A$2:$A$101))))</f>
        <v/>
      </c>
      <c r="D601" t="str">
        <f ca="1">IF(A601="","",IF(INDEX(Palacsinták!$C$2:$C$101,MATCH(Vásárlás!C601,Palacsinták!$A$2:$A$101,0))-SUMIF(Vásárlás!$C$2:C600,C601,Vásárlás!$B$2:B600)&lt;=0,0,IF(INDEX(Palacsinták!$C$2:$C$101,MATCH(Vásárlás!C601,Palacsinták!$A$2:$A$101,0))-SUMIF(Vásárlás!$C$2:C600,C601,Vásárlás!$B$2:B600)&gt;=B601,B601*INDEX(Palacsinták!$B$2:$B$101,MATCH(Vásárlás!C601,Palacsinták!$A$2:$A$101,0)),(INDEX(Palacsinták!$C$2:$C$101,MATCH(Vásárlás!C601,Palacsinták!$A$2:$A$101,0))-SUMIF(Vásárlás!$C$2:C600,C601,Vásárlás!$B$2:B600))*INDEX(Palacsinták!$B$2:$B$101,MATCH(Vásárlás!C601,Palacsinták!$A$2:$A$101,0)))))</f>
        <v/>
      </c>
      <c r="E601" s="9" t="str">
        <f ca="1">IF(A601="","",IF(E600&gt;A601,E600,A601)+((D601/INDEX(Palacsinták!$B$2:$B$101,MATCH(Vásárlás!C601,Palacsinták!$A$2:$A$101,0)))*'Üzleti adatok'!$B$5*0.0000115740740740741))</f>
        <v/>
      </c>
    </row>
    <row r="602" spans="1:5" x14ac:dyDescent="0.25">
      <c r="A602" s="9" t="str">
        <f ca="1">IF(A601="","",IF(A601+'Üzleti adatok'!$B$3*60*0.0000115740740740741&gt;='Üzleti adatok'!$B$2,"",RANDBETWEEN(1,60*'Üzleti adatok'!$B$3)*0.0000115740740740741+A601))</f>
        <v/>
      </c>
      <c r="B602" t="str">
        <f ca="1">IF(A602="","",RANDBETWEEN(1,'Üzleti adatok'!$B$4))</f>
        <v/>
      </c>
      <c r="C602" t="str">
        <f ca="1">IF(A602="","",INDEX(Palacsinták!$A$2:$A$101,RANDBETWEEN(1,COUNTA(Palacsinták!$A$2:$A$101))))</f>
        <v/>
      </c>
      <c r="D602" t="str">
        <f ca="1">IF(A602="","",IF(INDEX(Palacsinták!$C$2:$C$101,MATCH(Vásárlás!C602,Palacsinták!$A$2:$A$101,0))-SUMIF(Vásárlás!$C$2:C601,C602,Vásárlás!$B$2:B601)&lt;=0,0,IF(INDEX(Palacsinták!$C$2:$C$101,MATCH(Vásárlás!C602,Palacsinták!$A$2:$A$101,0))-SUMIF(Vásárlás!$C$2:C601,C602,Vásárlás!$B$2:B601)&gt;=B602,B602*INDEX(Palacsinták!$B$2:$B$101,MATCH(Vásárlás!C602,Palacsinták!$A$2:$A$101,0)),(INDEX(Palacsinták!$C$2:$C$101,MATCH(Vásárlás!C602,Palacsinták!$A$2:$A$101,0))-SUMIF(Vásárlás!$C$2:C601,C602,Vásárlás!$B$2:B601))*INDEX(Palacsinták!$B$2:$B$101,MATCH(Vásárlás!C602,Palacsinták!$A$2:$A$101,0)))))</f>
        <v/>
      </c>
      <c r="E602" s="9" t="str">
        <f ca="1">IF(A602="","",IF(E601&gt;A602,E601,A602)+((D602/INDEX(Palacsinták!$B$2:$B$101,MATCH(Vásárlás!C602,Palacsinták!$A$2:$A$101,0)))*'Üzleti adatok'!$B$5*0.0000115740740740741))</f>
        <v/>
      </c>
    </row>
    <row r="603" spans="1:5" x14ac:dyDescent="0.25">
      <c r="A603" s="9" t="str">
        <f ca="1">IF(A602="","",IF(A602+'Üzleti adatok'!$B$3*60*0.0000115740740740741&gt;='Üzleti adatok'!$B$2,"",RANDBETWEEN(1,60*'Üzleti adatok'!$B$3)*0.0000115740740740741+A602))</f>
        <v/>
      </c>
      <c r="B603" t="str">
        <f ca="1">IF(A603="","",RANDBETWEEN(1,'Üzleti adatok'!$B$4))</f>
        <v/>
      </c>
      <c r="C603" t="str">
        <f ca="1">IF(A603="","",INDEX(Palacsinták!$A$2:$A$101,RANDBETWEEN(1,COUNTA(Palacsinták!$A$2:$A$101))))</f>
        <v/>
      </c>
      <c r="D603" t="str">
        <f ca="1">IF(A603="","",IF(INDEX(Palacsinták!$C$2:$C$101,MATCH(Vásárlás!C603,Palacsinták!$A$2:$A$101,0))-SUMIF(Vásárlás!$C$2:C602,C603,Vásárlás!$B$2:B602)&lt;=0,0,IF(INDEX(Palacsinták!$C$2:$C$101,MATCH(Vásárlás!C603,Palacsinták!$A$2:$A$101,0))-SUMIF(Vásárlás!$C$2:C602,C603,Vásárlás!$B$2:B602)&gt;=B603,B603*INDEX(Palacsinták!$B$2:$B$101,MATCH(Vásárlás!C603,Palacsinták!$A$2:$A$101,0)),(INDEX(Palacsinták!$C$2:$C$101,MATCH(Vásárlás!C603,Palacsinták!$A$2:$A$101,0))-SUMIF(Vásárlás!$C$2:C602,C603,Vásárlás!$B$2:B602))*INDEX(Palacsinták!$B$2:$B$101,MATCH(Vásárlás!C603,Palacsinták!$A$2:$A$101,0)))))</f>
        <v/>
      </c>
      <c r="E603" s="9" t="str">
        <f ca="1">IF(A603="","",IF(E602&gt;A603,E602,A603)+((D603/INDEX(Palacsinták!$B$2:$B$101,MATCH(Vásárlás!C603,Palacsinták!$A$2:$A$101,0)))*'Üzleti adatok'!$B$5*0.0000115740740740741))</f>
        <v/>
      </c>
    </row>
    <row r="604" spans="1:5" x14ac:dyDescent="0.25">
      <c r="A604" s="9" t="str">
        <f ca="1">IF(A603="","",IF(A603+'Üzleti adatok'!$B$3*60*0.0000115740740740741&gt;='Üzleti adatok'!$B$2,"",RANDBETWEEN(1,60*'Üzleti adatok'!$B$3)*0.0000115740740740741+A603))</f>
        <v/>
      </c>
      <c r="B604" t="str">
        <f ca="1">IF(A604="","",RANDBETWEEN(1,'Üzleti adatok'!$B$4))</f>
        <v/>
      </c>
      <c r="C604" t="str">
        <f ca="1">IF(A604="","",INDEX(Palacsinták!$A$2:$A$101,RANDBETWEEN(1,COUNTA(Palacsinták!$A$2:$A$101))))</f>
        <v/>
      </c>
      <c r="D604" t="str">
        <f ca="1">IF(A604="","",IF(INDEX(Palacsinták!$C$2:$C$101,MATCH(Vásárlás!C604,Palacsinták!$A$2:$A$101,0))-SUMIF(Vásárlás!$C$2:C603,C604,Vásárlás!$B$2:B603)&lt;=0,0,IF(INDEX(Palacsinták!$C$2:$C$101,MATCH(Vásárlás!C604,Palacsinták!$A$2:$A$101,0))-SUMIF(Vásárlás!$C$2:C603,C604,Vásárlás!$B$2:B603)&gt;=B604,B604*INDEX(Palacsinták!$B$2:$B$101,MATCH(Vásárlás!C604,Palacsinták!$A$2:$A$101,0)),(INDEX(Palacsinták!$C$2:$C$101,MATCH(Vásárlás!C604,Palacsinták!$A$2:$A$101,0))-SUMIF(Vásárlás!$C$2:C603,C604,Vásárlás!$B$2:B603))*INDEX(Palacsinták!$B$2:$B$101,MATCH(Vásárlás!C604,Palacsinták!$A$2:$A$101,0)))))</f>
        <v/>
      </c>
      <c r="E604" s="9" t="str">
        <f ca="1">IF(A604="","",IF(E603&gt;A604,E603,A604)+((D604/INDEX(Palacsinták!$B$2:$B$101,MATCH(Vásárlás!C604,Palacsinták!$A$2:$A$101,0)))*'Üzleti adatok'!$B$5*0.0000115740740740741))</f>
        <v/>
      </c>
    </row>
    <row r="605" spans="1:5" x14ac:dyDescent="0.25">
      <c r="A605" s="9" t="str">
        <f ca="1">IF(A604="","",IF(A604+'Üzleti adatok'!$B$3*60*0.0000115740740740741&gt;='Üzleti adatok'!$B$2,"",RANDBETWEEN(1,60*'Üzleti adatok'!$B$3)*0.0000115740740740741+A604))</f>
        <v/>
      </c>
      <c r="B605" t="str">
        <f ca="1">IF(A605="","",RANDBETWEEN(1,'Üzleti adatok'!$B$4))</f>
        <v/>
      </c>
      <c r="C605" t="str">
        <f ca="1">IF(A605="","",INDEX(Palacsinták!$A$2:$A$101,RANDBETWEEN(1,COUNTA(Palacsinták!$A$2:$A$101))))</f>
        <v/>
      </c>
      <c r="D605" t="str">
        <f ca="1">IF(A605="","",IF(INDEX(Palacsinták!$C$2:$C$101,MATCH(Vásárlás!C605,Palacsinták!$A$2:$A$101,0))-SUMIF(Vásárlás!$C$2:C604,C605,Vásárlás!$B$2:B604)&lt;=0,0,IF(INDEX(Palacsinták!$C$2:$C$101,MATCH(Vásárlás!C605,Palacsinták!$A$2:$A$101,0))-SUMIF(Vásárlás!$C$2:C604,C605,Vásárlás!$B$2:B604)&gt;=B605,B605*INDEX(Palacsinták!$B$2:$B$101,MATCH(Vásárlás!C605,Palacsinták!$A$2:$A$101,0)),(INDEX(Palacsinták!$C$2:$C$101,MATCH(Vásárlás!C605,Palacsinták!$A$2:$A$101,0))-SUMIF(Vásárlás!$C$2:C604,C605,Vásárlás!$B$2:B604))*INDEX(Palacsinták!$B$2:$B$101,MATCH(Vásárlás!C605,Palacsinták!$A$2:$A$101,0)))))</f>
        <v/>
      </c>
      <c r="E605" s="9" t="str">
        <f ca="1">IF(A605="","",IF(E604&gt;A605,E604,A605)+((D605/INDEX(Palacsinták!$B$2:$B$101,MATCH(Vásárlás!C605,Palacsinták!$A$2:$A$101,0)))*'Üzleti adatok'!$B$5*0.0000115740740740741))</f>
        <v/>
      </c>
    </row>
    <row r="606" spans="1:5" x14ac:dyDescent="0.25">
      <c r="A606" s="9" t="str">
        <f ca="1">IF(A605="","",IF(A605+'Üzleti adatok'!$B$3*60*0.0000115740740740741&gt;='Üzleti adatok'!$B$2,"",RANDBETWEEN(1,60*'Üzleti adatok'!$B$3)*0.0000115740740740741+A605))</f>
        <v/>
      </c>
      <c r="B606" t="str">
        <f ca="1">IF(A606="","",RANDBETWEEN(1,'Üzleti adatok'!$B$4))</f>
        <v/>
      </c>
      <c r="C606" t="str">
        <f ca="1">IF(A606="","",INDEX(Palacsinták!$A$2:$A$101,RANDBETWEEN(1,COUNTA(Palacsinták!$A$2:$A$101))))</f>
        <v/>
      </c>
      <c r="D606" t="str">
        <f ca="1">IF(A606="","",IF(INDEX(Palacsinták!$C$2:$C$101,MATCH(Vásárlás!C606,Palacsinták!$A$2:$A$101,0))-SUMIF(Vásárlás!$C$2:C605,C606,Vásárlás!$B$2:B605)&lt;=0,0,IF(INDEX(Palacsinták!$C$2:$C$101,MATCH(Vásárlás!C606,Palacsinták!$A$2:$A$101,0))-SUMIF(Vásárlás!$C$2:C605,C606,Vásárlás!$B$2:B605)&gt;=B606,B606*INDEX(Palacsinták!$B$2:$B$101,MATCH(Vásárlás!C606,Palacsinták!$A$2:$A$101,0)),(INDEX(Palacsinták!$C$2:$C$101,MATCH(Vásárlás!C606,Palacsinták!$A$2:$A$101,0))-SUMIF(Vásárlás!$C$2:C605,C606,Vásárlás!$B$2:B605))*INDEX(Palacsinták!$B$2:$B$101,MATCH(Vásárlás!C606,Palacsinták!$A$2:$A$101,0)))))</f>
        <v/>
      </c>
      <c r="E606" s="9" t="str">
        <f ca="1">IF(A606="","",IF(E605&gt;A606,E605,A606)+((D606/INDEX(Palacsinták!$B$2:$B$101,MATCH(Vásárlás!C606,Palacsinták!$A$2:$A$101,0)))*'Üzleti adatok'!$B$5*0.0000115740740740741))</f>
        <v/>
      </c>
    </row>
    <row r="607" spans="1:5" x14ac:dyDescent="0.25">
      <c r="A607" s="9" t="str">
        <f ca="1">IF(A606="","",IF(A606+'Üzleti adatok'!$B$3*60*0.0000115740740740741&gt;='Üzleti adatok'!$B$2,"",RANDBETWEEN(1,60*'Üzleti adatok'!$B$3)*0.0000115740740740741+A606))</f>
        <v/>
      </c>
      <c r="B607" t="str">
        <f ca="1">IF(A607="","",RANDBETWEEN(1,'Üzleti adatok'!$B$4))</f>
        <v/>
      </c>
      <c r="C607" t="str">
        <f ca="1">IF(A607="","",INDEX(Palacsinták!$A$2:$A$101,RANDBETWEEN(1,COUNTA(Palacsinták!$A$2:$A$101))))</f>
        <v/>
      </c>
      <c r="D607" t="str">
        <f ca="1">IF(A607="","",IF(INDEX(Palacsinták!$C$2:$C$101,MATCH(Vásárlás!C607,Palacsinták!$A$2:$A$101,0))-SUMIF(Vásárlás!$C$2:C606,C607,Vásárlás!$B$2:B606)&lt;=0,0,IF(INDEX(Palacsinták!$C$2:$C$101,MATCH(Vásárlás!C607,Palacsinták!$A$2:$A$101,0))-SUMIF(Vásárlás!$C$2:C606,C607,Vásárlás!$B$2:B606)&gt;=B607,B607*INDEX(Palacsinták!$B$2:$B$101,MATCH(Vásárlás!C607,Palacsinták!$A$2:$A$101,0)),(INDEX(Palacsinták!$C$2:$C$101,MATCH(Vásárlás!C607,Palacsinták!$A$2:$A$101,0))-SUMIF(Vásárlás!$C$2:C606,C607,Vásárlás!$B$2:B606))*INDEX(Palacsinták!$B$2:$B$101,MATCH(Vásárlás!C607,Palacsinták!$A$2:$A$101,0)))))</f>
        <v/>
      </c>
      <c r="E607" s="9" t="str">
        <f ca="1">IF(A607="","",IF(E606&gt;A607,E606,A607)+((D607/INDEX(Palacsinták!$B$2:$B$101,MATCH(Vásárlás!C607,Palacsinták!$A$2:$A$101,0)))*'Üzleti adatok'!$B$5*0.0000115740740740741))</f>
        <v/>
      </c>
    </row>
    <row r="608" spans="1:5" x14ac:dyDescent="0.25">
      <c r="A608" s="9" t="str">
        <f ca="1">IF(A607="","",IF(A607+'Üzleti adatok'!$B$3*60*0.0000115740740740741&gt;='Üzleti adatok'!$B$2,"",RANDBETWEEN(1,60*'Üzleti adatok'!$B$3)*0.0000115740740740741+A607))</f>
        <v/>
      </c>
      <c r="B608" t="str">
        <f ca="1">IF(A608="","",RANDBETWEEN(1,'Üzleti adatok'!$B$4))</f>
        <v/>
      </c>
      <c r="C608" t="str">
        <f ca="1">IF(A608="","",INDEX(Palacsinták!$A$2:$A$101,RANDBETWEEN(1,COUNTA(Palacsinták!$A$2:$A$101))))</f>
        <v/>
      </c>
      <c r="D608" t="str">
        <f ca="1">IF(A608="","",IF(INDEX(Palacsinták!$C$2:$C$101,MATCH(Vásárlás!C608,Palacsinták!$A$2:$A$101,0))-SUMIF(Vásárlás!$C$2:C607,C608,Vásárlás!$B$2:B607)&lt;=0,0,IF(INDEX(Palacsinták!$C$2:$C$101,MATCH(Vásárlás!C608,Palacsinták!$A$2:$A$101,0))-SUMIF(Vásárlás!$C$2:C607,C608,Vásárlás!$B$2:B607)&gt;=B608,B608*INDEX(Palacsinták!$B$2:$B$101,MATCH(Vásárlás!C608,Palacsinták!$A$2:$A$101,0)),(INDEX(Palacsinták!$C$2:$C$101,MATCH(Vásárlás!C608,Palacsinták!$A$2:$A$101,0))-SUMIF(Vásárlás!$C$2:C607,C608,Vásárlás!$B$2:B607))*INDEX(Palacsinták!$B$2:$B$101,MATCH(Vásárlás!C608,Palacsinták!$A$2:$A$101,0)))))</f>
        <v/>
      </c>
      <c r="E608" s="9" t="str">
        <f ca="1">IF(A608="","",IF(E607&gt;A608,E607,A608)+((D608/INDEX(Palacsinták!$B$2:$B$101,MATCH(Vásárlás!C608,Palacsinták!$A$2:$A$101,0)))*'Üzleti adatok'!$B$5*0.0000115740740740741))</f>
        <v/>
      </c>
    </row>
    <row r="609" spans="1:5" x14ac:dyDescent="0.25">
      <c r="A609" s="9" t="str">
        <f ca="1">IF(A608="","",IF(A608+'Üzleti adatok'!$B$3*60*0.0000115740740740741&gt;='Üzleti adatok'!$B$2,"",RANDBETWEEN(1,60*'Üzleti adatok'!$B$3)*0.0000115740740740741+A608))</f>
        <v/>
      </c>
      <c r="B609" t="str">
        <f ca="1">IF(A609="","",RANDBETWEEN(1,'Üzleti adatok'!$B$4))</f>
        <v/>
      </c>
      <c r="C609" t="str">
        <f ca="1">IF(A609="","",INDEX(Palacsinták!$A$2:$A$101,RANDBETWEEN(1,COUNTA(Palacsinták!$A$2:$A$101))))</f>
        <v/>
      </c>
      <c r="D609" t="str">
        <f ca="1">IF(A609="","",IF(INDEX(Palacsinták!$C$2:$C$101,MATCH(Vásárlás!C609,Palacsinták!$A$2:$A$101,0))-SUMIF(Vásárlás!$C$2:C608,C609,Vásárlás!$B$2:B608)&lt;=0,0,IF(INDEX(Palacsinták!$C$2:$C$101,MATCH(Vásárlás!C609,Palacsinták!$A$2:$A$101,0))-SUMIF(Vásárlás!$C$2:C608,C609,Vásárlás!$B$2:B608)&gt;=B609,B609*INDEX(Palacsinták!$B$2:$B$101,MATCH(Vásárlás!C609,Palacsinták!$A$2:$A$101,0)),(INDEX(Palacsinták!$C$2:$C$101,MATCH(Vásárlás!C609,Palacsinták!$A$2:$A$101,0))-SUMIF(Vásárlás!$C$2:C608,C609,Vásárlás!$B$2:B608))*INDEX(Palacsinták!$B$2:$B$101,MATCH(Vásárlás!C609,Palacsinták!$A$2:$A$101,0)))))</f>
        <v/>
      </c>
      <c r="E609" s="9" t="str">
        <f ca="1">IF(A609="","",IF(E608&gt;A609,E608,A609)+((D609/INDEX(Palacsinták!$B$2:$B$101,MATCH(Vásárlás!C609,Palacsinták!$A$2:$A$101,0)))*'Üzleti adatok'!$B$5*0.0000115740740740741))</f>
        <v/>
      </c>
    </row>
    <row r="610" spans="1:5" x14ac:dyDescent="0.25">
      <c r="A610" s="9" t="str">
        <f ca="1">IF(A609="","",IF(A609+'Üzleti adatok'!$B$3*60*0.0000115740740740741&gt;='Üzleti adatok'!$B$2,"",RANDBETWEEN(1,60*'Üzleti adatok'!$B$3)*0.0000115740740740741+A609))</f>
        <v/>
      </c>
      <c r="B610" t="str">
        <f ca="1">IF(A610="","",RANDBETWEEN(1,'Üzleti adatok'!$B$4))</f>
        <v/>
      </c>
      <c r="C610" t="str">
        <f ca="1">IF(A610="","",INDEX(Palacsinták!$A$2:$A$101,RANDBETWEEN(1,COUNTA(Palacsinták!$A$2:$A$101))))</f>
        <v/>
      </c>
      <c r="D610" t="str">
        <f ca="1">IF(A610="","",IF(INDEX(Palacsinták!$C$2:$C$101,MATCH(Vásárlás!C610,Palacsinták!$A$2:$A$101,0))-SUMIF(Vásárlás!$C$2:C609,C610,Vásárlás!$B$2:B609)&lt;=0,0,IF(INDEX(Palacsinták!$C$2:$C$101,MATCH(Vásárlás!C610,Palacsinták!$A$2:$A$101,0))-SUMIF(Vásárlás!$C$2:C609,C610,Vásárlás!$B$2:B609)&gt;=B610,B610*INDEX(Palacsinták!$B$2:$B$101,MATCH(Vásárlás!C610,Palacsinták!$A$2:$A$101,0)),(INDEX(Palacsinták!$C$2:$C$101,MATCH(Vásárlás!C610,Palacsinták!$A$2:$A$101,0))-SUMIF(Vásárlás!$C$2:C609,C610,Vásárlás!$B$2:B609))*INDEX(Palacsinták!$B$2:$B$101,MATCH(Vásárlás!C610,Palacsinták!$A$2:$A$101,0)))))</f>
        <v/>
      </c>
      <c r="E610" s="9" t="str">
        <f ca="1">IF(A610="","",IF(E609&gt;A610,E609,A610)+((D610/INDEX(Palacsinták!$B$2:$B$101,MATCH(Vásárlás!C610,Palacsinták!$A$2:$A$101,0)))*'Üzleti adatok'!$B$5*0.0000115740740740741))</f>
        <v/>
      </c>
    </row>
    <row r="611" spans="1:5" x14ac:dyDescent="0.25">
      <c r="A611" s="9" t="str">
        <f ca="1">IF(A610="","",IF(A610+'Üzleti adatok'!$B$3*60*0.0000115740740740741&gt;='Üzleti adatok'!$B$2,"",RANDBETWEEN(1,60*'Üzleti adatok'!$B$3)*0.0000115740740740741+A610))</f>
        <v/>
      </c>
      <c r="B611" t="str">
        <f ca="1">IF(A611="","",RANDBETWEEN(1,'Üzleti adatok'!$B$4))</f>
        <v/>
      </c>
      <c r="C611" t="str">
        <f ca="1">IF(A611="","",INDEX(Palacsinták!$A$2:$A$101,RANDBETWEEN(1,COUNTA(Palacsinták!$A$2:$A$101))))</f>
        <v/>
      </c>
      <c r="D611" t="str">
        <f ca="1">IF(A611="","",IF(INDEX(Palacsinták!$C$2:$C$101,MATCH(Vásárlás!C611,Palacsinták!$A$2:$A$101,0))-SUMIF(Vásárlás!$C$2:C610,C611,Vásárlás!$B$2:B610)&lt;=0,0,IF(INDEX(Palacsinták!$C$2:$C$101,MATCH(Vásárlás!C611,Palacsinták!$A$2:$A$101,0))-SUMIF(Vásárlás!$C$2:C610,C611,Vásárlás!$B$2:B610)&gt;=B611,B611*INDEX(Palacsinták!$B$2:$B$101,MATCH(Vásárlás!C611,Palacsinták!$A$2:$A$101,0)),(INDEX(Palacsinták!$C$2:$C$101,MATCH(Vásárlás!C611,Palacsinták!$A$2:$A$101,0))-SUMIF(Vásárlás!$C$2:C610,C611,Vásárlás!$B$2:B610))*INDEX(Palacsinták!$B$2:$B$101,MATCH(Vásárlás!C611,Palacsinták!$A$2:$A$101,0)))))</f>
        <v/>
      </c>
      <c r="E611" s="9" t="str">
        <f ca="1">IF(A611="","",IF(E610&gt;A611,E610,A611)+((D611/INDEX(Palacsinták!$B$2:$B$101,MATCH(Vásárlás!C611,Palacsinták!$A$2:$A$101,0)))*'Üzleti adatok'!$B$5*0.0000115740740740741))</f>
        <v/>
      </c>
    </row>
    <row r="612" spans="1:5" x14ac:dyDescent="0.25">
      <c r="A612" s="9" t="str">
        <f ca="1">IF(A611="","",IF(A611+'Üzleti adatok'!$B$3*60*0.0000115740740740741&gt;='Üzleti adatok'!$B$2,"",RANDBETWEEN(1,60*'Üzleti adatok'!$B$3)*0.0000115740740740741+A611))</f>
        <v/>
      </c>
      <c r="B612" t="str">
        <f ca="1">IF(A612="","",RANDBETWEEN(1,'Üzleti adatok'!$B$4))</f>
        <v/>
      </c>
      <c r="C612" t="str">
        <f ca="1">IF(A612="","",INDEX(Palacsinták!$A$2:$A$101,RANDBETWEEN(1,COUNTA(Palacsinták!$A$2:$A$101))))</f>
        <v/>
      </c>
      <c r="D612" t="str">
        <f ca="1">IF(A612="","",IF(INDEX(Palacsinták!$C$2:$C$101,MATCH(Vásárlás!C612,Palacsinták!$A$2:$A$101,0))-SUMIF(Vásárlás!$C$2:C611,C612,Vásárlás!$B$2:B611)&lt;=0,0,IF(INDEX(Palacsinták!$C$2:$C$101,MATCH(Vásárlás!C612,Palacsinták!$A$2:$A$101,0))-SUMIF(Vásárlás!$C$2:C611,C612,Vásárlás!$B$2:B611)&gt;=B612,B612*INDEX(Palacsinták!$B$2:$B$101,MATCH(Vásárlás!C612,Palacsinták!$A$2:$A$101,0)),(INDEX(Palacsinták!$C$2:$C$101,MATCH(Vásárlás!C612,Palacsinták!$A$2:$A$101,0))-SUMIF(Vásárlás!$C$2:C611,C612,Vásárlás!$B$2:B611))*INDEX(Palacsinták!$B$2:$B$101,MATCH(Vásárlás!C612,Palacsinták!$A$2:$A$101,0)))))</f>
        <v/>
      </c>
      <c r="E612" s="9" t="str">
        <f ca="1">IF(A612="","",IF(E611&gt;A612,E611,A612)+((D612/INDEX(Palacsinták!$B$2:$B$101,MATCH(Vásárlás!C612,Palacsinták!$A$2:$A$101,0)))*'Üzleti adatok'!$B$5*0.0000115740740740741))</f>
        <v/>
      </c>
    </row>
    <row r="613" spans="1:5" x14ac:dyDescent="0.25">
      <c r="A613" s="9" t="str">
        <f ca="1">IF(A612="","",IF(A612+'Üzleti adatok'!$B$3*60*0.0000115740740740741&gt;='Üzleti adatok'!$B$2,"",RANDBETWEEN(1,60*'Üzleti adatok'!$B$3)*0.0000115740740740741+A612))</f>
        <v/>
      </c>
      <c r="B613" t="str">
        <f ca="1">IF(A613="","",RANDBETWEEN(1,'Üzleti adatok'!$B$4))</f>
        <v/>
      </c>
      <c r="C613" t="str">
        <f ca="1">IF(A613="","",INDEX(Palacsinták!$A$2:$A$101,RANDBETWEEN(1,COUNTA(Palacsinták!$A$2:$A$101))))</f>
        <v/>
      </c>
      <c r="D613" t="str">
        <f ca="1">IF(A613="","",IF(INDEX(Palacsinták!$C$2:$C$101,MATCH(Vásárlás!C613,Palacsinták!$A$2:$A$101,0))-SUMIF(Vásárlás!$C$2:C612,C613,Vásárlás!$B$2:B612)&lt;=0,0,IF(INDEX(Palacsinták!$C$2:$C$101,MATCH(Vásárlás!C613,Palacsinták!$A$2:$A$101,0))-SUMIF(Vásárlás!$C$2:C612,C613,Vásárlás!$B$2:B612)&gt;=B613,B613*INDEX(Palacsinták!$B$2:$B$101,MATCH(Vásárlás!C613,Palacsinták!$A$2:$A$101,0)),(INDEX(Palacsinták!$C$2:$C$101,MATCH(Vásárlás!C613,Palacsinták!$A$2:$A$101,0))-SUMIF(Vásárlás!$C$2:C612,C613,Vásárlás!$B$2:B612))*INDEX(Palacsinták!$B$2:$B$101,MATCH(Vásárlás!C613,Palacsinták!$A$2:$A$101,0)))))</f>
        <v/>
      </c>
      <c r="E613" s="9" t="str">
        <f ca="1">IF(A613="","",IF(E612&gt;A613,E612,A613)+((D613/INDEX(Palacsinták!$B$2:$B$101,MATCH(Vásárlás!C613,Palacsinták!$A$2:$A$101,0)))*'Üzleti adatok'!$B$5*0.0000115740740740741))</f>
        <v/>
      </c>
    </row>
    <row r="614" spans="1:5" x14ac:dyDescent="0.25">
      <c r="A614" s="9" t="str">
        <f ca="1">IF(A613="","",IF(A613+'Üzleti adatok'!$B$3*60*0.0000115740740740741&gt;='Üzleti adatok'!$B$2,"",RANDBETWEEN(1,60*'Üzleti adatok'!$B$3)*0.0000115740740740741+A613))</f>
        <v/>
      </c>
      <c r="B614" t="str">
        <f ca="1">IF(A614="","",RANDBETWEEN(1,'Üzleti adatok'!$B$4))</f>
        <v/>
      </c>
      <c r="C614" t="str">
        <f ca="1">IF(A614="","",INDEX(Palacsinták!$A$2:$A$101,RANDBETWEEN(1,COUNTA(Palacsinták!$A$2:$A$101))))</f>
        <v/>
      </c>
      <c r="D614" t="str">
        <f ca="1">IF(A614="","",IF(INDEX(Palacsinták!$C$2:$C$101,MATCH(Vásárlás!C614,Palacsinták!$A$2:$A$101,0))-SUMIF(Vásárlás!$C$2:C613,C614,Vásárlás!$B$2:B613)&lt;=0,0,IF(INDEX(Palacsinták!$C$2:$C$101,MATCH(Vásárlás!C614,Palacsinták!$A$2:$A$101,0))-SUMIF(Vásárlás!$C$2:C613,C614,Vásárlás!$B$2:B613)&gt;=B614,B614*INDEX(Palacsinták!$B$2:$B$101,MATCH(Vásárlás!C614,Palacsinták!$A$2:$A$101,0)),(INDEX(Palacsinták!$C$2:$C$101,MATCH(Vásárlás!C614,Palacsinták!$A$2:$A$101,0))-SUMIF(Vásárlás!$C$2:C613,C614,Vásárlás!$B$2:B613))*INDEX(Palacsinták!$B$2:$B$101,MATCH(Vásárlás!C614,Palacsinták!$A$2:$A$101,0)))))</f>
        <v/>
      </c>
      <c r="E614" s="9" t="str">
        <f ca="1">IF(A614="","",IF(E613&gt;A614,E613,A614)+((D614/INDEX(Palacsinták!$B$2:$B$101,MATCH(Vásárlás!C614,Palacsinták!$A$2:$A$101,0)))*'Üzleti adatok'!$B$5*0.0000115740740740741))</f>
        <v/>
      </c>
    </row>
    <row r="615" spans="1:5" x14ac:dyDescent="0.25">
      <c r="A615" s="9" t="str">
        <f ca="1">IF(A614="","",IF(A614+'Üzleti adatok'!$B$3*60*0.0000115740740740741&gt;='Üzleti adatok'!$B$2,"",RANDBETWEEN(1,60*'Üzleti adatok'!$B$3)*0.0000115740740740741+A614))</f>
        <v/>
      </c>
      <c r="B615" t="str">
        <f ca="1">IF(A615="","",RANDBETWEEN(1,'Üzleti adatok'!$B$4))</f>
        <v/>
      </c>
      <c r="C615" t="str">
        <f ca="1">IF(A615="","",INDEX(Palacsinták!$A$2:$A$101,RANDBETWEEN(1,COUNTA(Palacsinták!$A$2:$A$101))))</f>
        <v/>
      </c>
      <c r="D615" t="str">
        <f ca="1">IF(A615="","",IF(INDEX(Palacsinták!$C$2:$C$101,MATCH(Vásárlás!C615,Palacsinták!$A$2:$A$101,0))-SUMIF(Vásárlás!$C$2:C614,C615,Vásárlás!$B$2:B614)&lt;=0,0,IF(INDEX(Palacsinták!$C$2:$C$101,MATCH(Vásárlás!C615,Palacsinták!$A$2:$A$101,0))-SUMIF(Vásárlás!$C$2:C614,C615,Vásárlás!$B$2:B614)&gt;=B615,B615*INDEX(Palacsinták!$B$2:$B$101,MATCH(Vásárlás!C615,Palacsinták!$A$2:$A$101,0)),(INDEX(Palacsinták!$C$2:$C$101,MATCH(Vásárlás!C615,Palacsinták!$A$2:$A$101,0))-SUMIF(Vásárlás!$C$2:C614,C615,Vásárlás!$B$2:B614))*INDEX(Palacsinták!$B$2:$B$101,MATCH(Vásárlás!C615,Palacsinták!$A$2:$A$101,0)))))</f>
        <v/>
      </c>
      <c r="E615" s="9" t="str">
        <f ca="1">IF(A615="","",IF(E614&gt;A615,E614,A615)+((D615/INDEX(Palacsinták!$B$2:$B$101,MATCH(Vásárlás!C615,Palacsinták!$A$2:$A$101,0)))*'Üzleti adatok'!$B$5*0.0000115740740740741))</f>
        <v/>
      </c>
    </row>
    <row r="616" spans="1:5" x14ac:dyDescent="0.25">
      <c r="A616" s="9" t="str">
        <f ca="1">IF(A615="","",IF(A615+'Üzleti adatok'!$B$3*60*0.0000115740740740741&gt;='Üzleti adatok'!$B$2,"",RANDBETWEEN(1,60*'Üzleti adatok'!$B$3)*0.0000115740740740741+A615))</f>
        <v/>
      </c>
      <c r="B616" t="str">
        <f ca="1">IF(A616="","",RANDBETWEEN(1,'Üzleti adatok'!$B$4))</f>
        <v/>
      </c>
      <c r="C616" t="str">
        <f ca="1">IF(A616="","",INDEX(Palacsinták!$A$2:$A$101,RANDBETWEEN(1,COUNTA(Palacsinták!$A$2:$A$101))))</f>
        <v/>
      </c>
      <c r="D616" t="str">
        <f ca="1">IF(A616="","",IF(INDEX(Palacsinták!$C$2:$C$101,MATCH(Vásárlás!C616,Palacsinták!$A$2:$A$101,0))-SUMIF(Vásárlás!$C$2:C615,C616,Vásárlás!$B$2:B615)&lt;=0,0,IF(INDEX(Palacsinták!$C$2:$C$101,MATCH(Vásárlás!C616,Palacsinták!$A$2:$A$101,0))-SUMIF(Vásárlás!$C$2:C615,C616,Vásárlás!$B$2:B615)&gt;=B616,B616*INDEX(Palacsinták!$B$2:$B$101,MATCH(Vásárlás!C616,Palacsinták!$A$2:$A$101,0)),(INDEX(Palacsinták!$C$2:$C$101,MATCH(Vásárlás!C616,Palacsinták!$A$2:$A$101,0))-SUMIF(Vásárlás!$C$2:C615,C616,Vásárlás!$B$2:B615))*INDEX(Palacsinták!$B$2:$B$101,MATCH(Vásárlás!C616,Palacsinták!$A$2:$A$101,0)))))</f>
        <v/>
      </c>
      <c r="E616" s="9" t="str">
        <f ca="1">IF(A616="","",IF(E615&gt;A616,E615,A616)+((D616/INDEX(Palacsinták!$B$2:$B$101,MATCH(Vásárlás!C616,Palacsinták!$A$2:$A$101,0)))*'Üzleti adatok'!$B$5*0.0000115740740740741))</f>
        <v/>
      </c>
    </row>
    <row r="617" spans="1:5" x14ac:dyDescent="0.25">
      <c r="A617" s="9" t="str">
        <f ca="1">IF(A616="","",IF(A616+'Üzleti adatok'!$B$3*60*0.0000115740740740741&gt;='Üzleti adatok'!$B$2,"",RANDBETWEEN(1,60*'Üzleti adatok'!$B$3)*0.0000115740740740741+A616))</f>
        <v/>
      </c>
      <c r="B617" t="str">
        <f ca="1">IF(A617="","",RANDBETWEEN(1,'Üzleti adatok'!$B$4))</f>
        <v/>
      </c>
      <c r="C617" t="str">
        <f ca="1">IF(A617="","",INDEX(Palacsinták!$A$2:$A$101,RANDBETWEEN(1,COUNTA(Palacsinták!$A$2:$A$101))))</f>
        <v/>
      </c>
      <c r="D617" t="str">
        <f ca="1">IF(A617="","",IF(INDEX(Palacsinták!$C$2:$C$101,MATCH(Vásárlás!C617,Palacsinták!$A$2:$A$101,0))-SUMIF(Vásárlás!$C$2:C616,C617,Vásárlás!$B$2:B616)&lt;=0,0,IF(INDEX(Palacsinták!$C$2:$C$101,MATCH(Vásárlás!C617,Palacsinták!$A$2:$A$101,0))-SUMIF(Vásárlás!$C$2:C616,C617,Vásárlás!$B$2:B616)&gt;=B617,B617*INDEX(Palacsinták!$B$2:$B$101,MATCH(Vásárlás!C617,Palacsinták!$A$2:$A$101,0)),(INDEX(Palacsinták!$C$2:$C$101,MATCH(Vásárlás!C617,Palacsinták!$A$2:$A$101,0))-SUMIF(Vásárlás!$C$2:C616,C617,Vásárlás!$B$2:B616))*INDEX(Palacsinták!$B$2:$B$101,MATCH(Vásárlás!C617,Palacsinták!$A$2:$A$101,0)))))</f>
        <v/>
      </c>
      <c r="E617" s="9" t="str">
        <f ca="1">IF(A617="","",IF(E616&gt;A617,E616,A617)+((D617/INDEX(Palacsinták!$B$2:$B$101,MATCH(Vásárlás!C617,Palacsinták!$A$2:$A$101,0)))*'Üzleti adatok'!$B$5*0.0000115740740740741))</f>
        <v/>
      </c>
    </row>
    <row r="618" spans="1:5" x14ac:dyDescent="0.25">
      <c r="A618" s="9" t="str">
        <f ca="1">IF(A617="","",IF(A617+'Üzleti adatok'!$B$3*60*0.0000115740740740741&gt;='Üzleti adatok'!$B$2,"",RANDBETWEEN(1,60*'Üzleti adatok'!$B$3)*0.0000115740740740741+A617))</f>
        <v/>
      </c>
      <c r="B618" t="str">
        <f ca="1">IF(A618="","",RANDBETWEEN(1,'Üzleti adatok'!$B$4))</f>
        <v/>
      </c>
      <c r="C618" t="str">
        <f ca="1">IF(A618="","",INDEX(Palacsinták!$A$2:$A$101,RANDBETWEEN(1,COUNTA(Palacsinták!$A$2:$A$101))))</f>
        <v/>
      </c>
      <c r="D618" t="str">
        <f ca="1">IF(A618="","",IF(INDEX(Palacsinták!$C$2:$C$101,MATCH(Vásárlás!C618,Palacsinták!$A$2:$A$101,0))-SUMIF(Vásárlás!$C$2:C617,C618,Vásárlás!$B$2:B617)&lt;=0,0,IF(INDEX(Palacsinták!$C$2:$C$101,MATCH(Vásárlás!C618,Palacsinták!$A$2:$A$101,0))-SUMIF(Vásárlás!$C$2:C617,C618,Vásárlás!$B$2:B617)&gt;=B618,B618*INDEX(Palacsinták!$B$2:$B$101,MATCH(Vásárlás!C618,Palacsinták!$A$2:$A$101,0)),(INDEX(Palacsinták!$C$2:$C$101,MATCH(Vásárlás!C618,Palacsinták!$A$2:$A$101,0))-SUMIF(Vásárlás!$C$2:C617,C618,Vásárlás!$B$2:B617))*INDEX(Palacsinták!$B$2:$B$101,MATCH(Vásárlás!C618,Palacsinták!$A$2:$A$101,0)))))</f>
        <v/>
      </c>
      <c r="E618" s="9" t="str">
        <f ca="1">IF(A618="","",IF(E617&gt;A618,E617,A618)+((D618/INDEX(Palacsinták!$B$2:$B$101,MATCH(Vásárlás!C618,Palacsinták!$A$2:$A$101,0)))*'Üzleti adatok'!$B$5*0.0000115740740740741))</f>
        <v/>
      </c>
    </row>
    <row r="619" spans="1:5" x14ac:dyDescent="0.25">
      <c r="A619" s="9" t="str">
        <f ca="1">IF(A618="","",IF(A618+'Üzleti adatok'!$B$3*60*0.0000115740740740741&gt;='Üzleti adatok'!$B$2,"",RANDBETWEEN(1,60*'Üzleti adatok'!$B$3)*0.0000115740740740741+A618))</f>
        <v/>
      </c>
      <c r="B619" t="str">
        <f ca="1">IF(A619="","",RANDBETWEEN(1,'Üzleti adatok'!$B$4))</f>
        <v/>
      </c>
      <c r="C619" t="str">
        <f ca="1">IF(A619="","",INDEX(Palacsinták!$A$2:$A$101,RANDBETWEEN(1,COUNTA(Palacsinták!$A$2:$A$101))))</f>
        <v/>
      </c>
      <c r="D619" t="str">
        <f ca="1">IF(A619="","",IF(INDEX(Palacsinták!$C$2:$C$101,MATCH(Vásárlás!C619,Palacsinták!$A$2:$A$101,0))-SUMIF(Vásárlás!$C$2:C618,C619,Vásárlás!$B$2:B618)&lt;=0,0,IF(INDEX(Palacsinták!$C$2:$C$101,MATCH(Vásárlás!C619,Palacsinták!$A$2:$A$101,0))-SUMIF(Vásárlás!$C$2:C618,C619,Vásárlás!$B$2:B618)&gt;=B619,B619*INDEX(Palacsinták!$B$2:$B$101,MATCH(Vásárlás!C619,Palacsinták!$A$2:$A$101,0)),(INDEX(Palacsinták!$C$2:$C$101,MATCH(Vásárlás!C619,Palacsinták!$A$2:$A$101,0))-SUMIF(Vásárlás!$C$2:C618,C619,Vásárlás!$B$2:B618))*INDEX(Palacsinták!$B$2:$B$101,MATCH(Vásárlás!C619,Palacsinták!$A$2:$A$101,0)))))</f>
        <v/>
      </c>
      <c r="E619" s="9" t="str">
        <f ca="1">IF(A619="","",IF(E618&gt;A619,E618,A619)+((D619/INDEX(Palacsinták!$B$2:$B$101,MATCH(Vásárlás!C619,Palacsinták!$A$2:$A$101,0)))*'Üzleti adatok'!$B$5*0.0000115740740740741))</f>
        <v/>
      </c>
    </row>
    <row r="620" spans="1:5" x14ac:dyDescent="0.25">
      <c r="A620" s="9" t="str">
        <f ca="1">IF(A619="","",IF(A619+'Üzleti adatok'!$B$3*60*0.0000115740740740741&gt;='Üzleti adatok'!$B$2,"",RANDBETWEEN(1,60*'Üzleti adatok'!$B$3)*0.0000115740740740741+A619))</f>
        <v/>
      </c>
      <c r="B620" t="str">
        <f ca="1">IF(A620="","",RANDBETWEEN(1,'Üzleti adatok'!$B$4))</f>
        <v/>
      </c>
      <c r="C620" t="str">
        <f ca="1">IF(A620="","",INDEX(Palacsinták!$A$2:$A$101,RANDBETWEEN(1,COUNTA(Palacsinták!$A$2:$A$101))))</f>
        <v/>
      </c>
      <c r="D620" t="str">
        <f ca="1">IF(A620="","",IF(INDEX(Palacsinták!$C$2:$C$101,MATCH(Vásárlás!C620,Palacsinták!$A$2:$A$101,0))-SUMIF(Vásárlás!$C$2:C619,C620,Vásárlás!$B$2:B619)&lt;=0,0,IF(INDEX(Palacsinták!$C$2:$C$101,MATCH(Vásárlás!C620,Palacsinták!$A$2:$A$101,0))-SUMIF(Vásárlás!$C$2:C619,C620,Vásárlás!$B$2:B619)&gt;=B620,B620*INDEX(Palacsinták!$B$2:$B$101,MATCH(Vásárlás!C620,Palacsinták!$A$2:$A$101,0)),(INDEX(Palacsinták!$C$2:$C$101,MATCH(Vásárlás!C620,Palacsinták!$A$2:$A$101,0))-SUMIF(Vásárlás!$C$2:C619,C620,Vásárlás!$B$2:B619))*INDEX(Palacsinták!$B$2:$B$101,MATCH(Vásárlás!C620,Palacsinták!$A$2:$A$101,0)))))</f>
        <v/>
      </c>
      <c r="E620" s="9" t="str">
        <f ca="1">IF(A620="","",IF(E619&gt;A620,E619,A620)+((D620/INDEX(Palacsinták!$B$2:$B$101,MATCH(Vásárlás!C620,Palacsinták!$A$2:$A$101,0)))*'Üzleti adatok'!$B$5*0.0000115740740740741))</f>
        <v/>
      </c>
    </row>
    <row r="621" spans="1:5" x14ac:dyDescent="0.25">
      <c r="A621" s="9" t="str">
        <f ca="1">IF(A620="","",IF(A620+'Üzleti adatok'!$B$3*60*0.0000115740740740741&gt;='Üzleti adatok'!$B$2,"",RANDBETWEEN(1,60*'Üzleti adatok'!$B$3)*0.0000115740740740741+A620))</f>
        <v/>
      </c>
      <c r="B621" t="str">
        <f ca="1">IF(A621="","",RANDBETWEEN(1,'Üzleti adatok'!$B$4))</f>
        <v/>
      </c>
      <c r="C621" t="str">
        <f ca="1">IF(A621="","",INDEX(Palacsinták!$A$2:$A$101,RANDBETWEEN(1,COUNTA(Palacsinták!$A$2:$A$101))))</f>
        <v/>
      </c>
      <c r="D621" t="str">
        <f ca="1">IF(A621="","",IF(INDEX(Palacsinták!$C$2:$C$101,MATCH(Vásárlás!C621,Palacsinták!$A$2:$A$101,0))-SUMIF(Vásárlás!$C$2:C620,C621,Vásárlás!$B$2:B620)&lt;=0,0,IF(INDEX(Palacsinták!$C$2:$C$101,MATCH(Vásárlás!C621,Palacsinták!$A$2:$A$101,0))-SUMIF(Vásárlás!$C$2:C620,C621,Vásárlás!$B$2:B620)&gt;=B621,B621*INDEX(Palacsinták!$B$2:$B$101,MATCH(Vásárlás!C621,Palacsinták!$A$2:$A$101,0)),(INDEX(Palacsinták!$C$2:$C$101,MATCH(Vásárlás!C621,Palacsinták!$A$2:$A$101,0))-SUMIF(Vásárlás!$C$2:C620,C621,Vásárlás!$B$2:B620))*INDEX(Palacsinták!$B$2:$B$101,MATCH(Vásárlás!C621,Palacsinták!$A$2:$A$101,0)))))</f>
        <v/>
      </c>
      <c r="E621" s="9" t="str">
        <f ca="1">IF(A621="","",IF(E620&gt;A621,E620,A621)+((D621/INDEX(Palacsinták!$B$2:$B$101,MATCH(Vásárlás!C621,Palacsinták!$A$2:$A$101,0)))*'Üzleti adatok'!$B$5*0.0000115740740740741))</f>
        <v/>
      </c>
    </row>
    <row r="622" spans="1:5" x14ac:dyDescent="0.25">
      <c r="A622" s="9" t="str">
        <f ca="1">IF(A621="","",IF(A621+'Üzleti adatok'!$B$3*60*0.0000115740740740741&gt;='Üzleti adatok'!$B$2,"",RANDBETWEEN(1,60*'Üzleti adatok'!$B$3)*0.0000115740740740741+A621))</f>
        <v/>
      </c>
      <c r="B622" t="str">
        <f ca="1">IF(A622="","",RANDBETWEEN(1,'Üzleti adatok'!$B$4))</f>
        <v/>
      </c>
      <c r="C622" t="str">
        <f ca="1">IF(A622="","",INDEX(Palacsinták!$A$2:$A$101,RANDBETWEEN(1,COUNTA(Palacsinták!$A$2:$A$101))))</f>
        <v/>
      </c>
      <c r="D622" t="str">
        <f ca="1">IF(A622="","",IF(INDEX(Palacsinták!$C$2:$C$101,MATCH(Vásárlás!C622,Palacsinták!$A$2:$A$101,0))-SUMIF(Vásárlás!$C$2:C621,C622,Vásárlás!$B$2:B621)&lt;=0,0,IF(INDEX(Palacsinták!$C$2:$C$101,MATCH(Vásárlás!C622,Palacsinták!$A$2:$A$101,0))-SUMIF(Vásárlás!$C$2:C621,C622,Vásárlás!$B$2:B621)&gt;=B622,B622*INDEX(Palacsinták!$B$2:$B$101,MATCH(Vásárlás!C622,Palacsinták!$A$2:$A$101,0)),(INDEX(Palacsinták!$C$2:$C$101,MATCH(Vásárlás!C622,Palacsinták!$A$2:$A$101,0))-SUMIF(Vásárlás!$C$2:C621,C622,Vásárlás!$B$2:B621))*INDEX(Palacsinták!$B$2:$B$101,MATCH(Vásárlás!C622,Palacsinták!$A$2:$A$101,0)))))</f>
        <v/>
      </c>
      <c r="E622" s="9" t="str">
        <f ca="1">IF(A622="","",IF(E621&gt;A622,E621,A622)+((D622/INDEX(Palacsinták!$B$2:$B$101,MATCH(Vásárlás!C622,Palacsinták!$A$2:$A$101,0)))*'Üzleti adatok'!$B$5*0.0000115740740740741))</f>
        <v/>
      </c>
    </row>
    <row r="623" spans="1:5" x14ac:dyDescent="0.25">
      <c r="A623" s="9" t="str">
        <f ca="1">IF(A622="","",IF(A622+'Üzleti adatok'!$B$3*60*0.0000115740740740741&gt;='Üzleti adatok'!$B$2,"",RANDBETWEEN(1,60*'Üzleti adatok'!$B$3)*0.0000115740740740741+A622))</f>
        <v/>
      </c>
      <c r="B623" t="str">
        <f ca="1">IF(A623="","",RANDBETWEEN(1,'Üzleti adatok'!$B$4))</f>
        <v/>
      </c>
      <c r="C623" t="str">
        <f ca="1">IF(A623="","",INDEX(Palacsinták!$A$2:$A$101,RANDBETWEEN(1,COUNTA(Palacsinták!$A$2:$A$101))))</f>
        <v/>
      </c>
      <c r="D623" t="str">
        <f ca="1">IF(A623="","",IF(INDEX(Palacsinták!$C$2:$C$101,MATCH(Vásárlás!C623,Palacsinták!$A$2:$A$101,0))-SUMIF(Vásárlás!$C$2:C622,C623,Vásárlás!$B$2:B622)&lt;=0,0,IF(INDEX(Palacsinták!$C$2:$C$101,MATCH(Vásárlás!C623,Palacsinták!$A$2:$A$101,0))-SUMIF(Vásárlás!$C$2:C622,C623,Vásárlás!$B$2:B622)&gt;=B623,B623*INDEX(Palacsinták!$B$2:$B$101,MATCH(Vásárlás!C623,Palacsinták!$A$2:$A$101,0)),(INDEX(Palacsinták!$C$2:$C$101,MATCH(Vásárlás!C623,Palacsinták!$A$2:$A$101,0))-SUMIF(Vásárlás!$C$2:C622,C623,Vásárlás!$B$2:B622))*INDEX(Palacsinták!$B$2:$B$101,MATCH(Vásárlás!C623,Palacsinták!$A$2:$A$101,0)))))</f>
        <v/>
      </c>
      <c r="E623" s="9" t="str">
        <f ca="1">IF(A623="","",IF(E622&gt;A623,E622,A623)+((D623/INDEX(Palacsinták!$B$2:$B$101,MATCH(Vásárlás!C623,Palacsinták!$A$2:$A$101,0)))*'Üzleti adatok'!$B$5*0.0000115740740740741))</f>
        <v/>
      </c>
    </row>
    <row r="624" spans="1:5" x14ac:dyDescent="0.25">
      <c r="A624" s="9" t="str">
        <f ca="1">IF(A623="","",IF(A623+'Üzleti adatok'!$B$3*60*0.0000115740740740741&gt;='Üzleti adatok'!$B$2,"",RANDBETWEEN(1,60*'Üzleti adatok'!$B$3)*0.0000115740740740741+A623))</f>
        <v/>
      </c>
      <c r="B624" t="str">
        <f ca="1">IF(A624="","",RANDBETWEEN(1,'Üzleti adatok'!$B$4))</f>
        <v/>
      </c>
      <c r="C624" t="str">
        <f ca="1">IF(A624="","",INDEX(Palacsinták!$A$2:$A$101,RANDBETWEEN(1,COUNTA(Palacsinták!$A$2:$A$101))))</f>
        <v/>
      </c>
      <c r="D624" t="str">
        <f ca="1">IF(A624="","",IF(INDEX(Palacsinták!$C$2:$C$101,MATCH(Vásárlás!C624,Palacsinták!$A$2:$A$101,0))-SUMIF(Vásárlás!$C$2:C623,C624,Vásárlás!$B$2:B623)&lt;=0,0,IF(INDEX(Palacsinták!$C$2:$C$101,MATCH(Vásárlás!C624,Palacsinták!$A$2:$A$101,0))-SUMIF(Vásárlás!$C$2:C623,C624,Vásárlás!$B$2:B623)&gt;=B624,B624*INDEX(Palacsinták!$B$2:$B$101,MATCH(Vásárlás!C624,Palacsinták!$A$2:$A$101,0)),(INDEX(Palacsinták!$C$2:$C$101,MATCH(Vásárlás!C624,Palacsinták!$A$2:$A$101,0))-SUMIF(Vásárlás!$C$2:C623,C624,Vásárlás!$B$2:B623))*INDEX(Palacsinták!$B$2:$B$101,MATCH(Vásárlás!C624,Palacsinták!$A$2:$A$101,0)))))</f>
        <v/>
      </c>
      <c r="E624" s="9" t="str">
        <f ca="1">IF(A624="","",IF(E623&gt;A624,E623,A624)+((D624/INDEX(Palacsinták!$B$2:$B$101,MATCH(Vásárlás!C624,Palacsinták!$A$2:$A$101,0)))*'Üzleti adatok'!$B$5*0.0000115740740740741))</f>
        <v/>
      </c>
    </row>
    <row r="625" spans="1:5" x14ac:dyDescent="0.25">
      <c r="A625" s="9" t="str">
        <f ca="1">IF(A624="","",IF(A624+'Üzleti adatok'!$B$3*60*0.0000115740740740741&gt;='Üzleti adatok'!$B$2,"",RANDBETWEEN(1,60*'Üzleti adatok'!$B$3)*0.0000115740740740741+A624))</f>
        <v/>
      </c>
      <c r="B625" t="str">
        <f ca="1">IF(A625="","",RANDBETWEEN(1,'Üzleti adatok'!$B$4))</f>
        <v/>
      </c>
      <c r="C625" t="str">
        <f ca="1">IF(A625="","",INDEX(Palacsinták!$A$2:$A$101,RANDBETWEEN(1,COUNTA(Palacsinták!$A$2:$A$101))))</f>
        <v/>
      </c>
      <c r="D625" t="str">
        <f ca="1">IF(A625="","",IF(INDEX(Palacsinták!$C$2:$C$101,MATCH(Vásárlás!C625,Palacsinták!$A$2:$A$101,0))-SUMIF(Vásárlás!$C$2:C624,C625,Vásárlás!$B$2:B624)&lt;=0,0,IF(INDEX(Palacsinták!$C$2:$C$101,MATCH(Vásárlás!C625,Palacsinták!$A$2:$A$101,0))-SUMIF(Vásárlás!$C$2:C624,C625,Vásárlás!$B$2:B624)&gt;=B625,B625*INDEX(Palacsinták!$B$2:$B$101,MATCH(Vásárlás!C625,Palacsinták!$A$2:$A$101,0)),(INDEX(Palacsinták!$C$2:$C$101,MATCH(Vásárlás!C625,Palacsinták!$A$2:$A$101,0))-SUMIF(Vásárlás!$C$2:C624,C625,Vásárlás!$B$2:B624))*INDEX(Palacsinták!$B$2:$B$101,MATCH(Vásárlás!C625,Palacsinták!$A$2:$A$101,0)))))</f>
        <v/>
      </c>
      <c r="E625" s="9" t="str">
        <f ca="1">IF(A625="","",IF(E624&gt;A625,E624,A625)+((D625/INDEX(Palacsinták!$B$2:$B$101,MATCH(Vásárlás!C625,Palacsinták!$A$2:$A$101,0)))*'Üzleti adatok'!$B$5*0.0000115740740740741))</f>
        <v/>
      </c>
    </row>
    <row r="626" spans="1:5" x14ac:dyDescent="0.25">
      <c r="A626" s="9" t="str">
        <f ca="1">IF(A625="","",IF(A625+'Üzleti adatok'!$B$3*60*0.0000115740740740741&gt;='Üzleti adatok'!$B$2,"",RANDBETWEEN(1,60*'Üzleti adatok'!$B$3)*0.0000115740740740741+A625))</f>
        <v/>
      </c>
      <c r="B626" t="str">
        <f ca="1">IF(A626="","",RANDBETWEEN(1,'Üzleti adatok'!$B$4))</f>
        <v/>
      </c>
      <c r="C626" t="str">
        <f ca="1">IF(A626="","",INDEX(Palacsinták!$A$2:$A$101,RANDBETWEEN(1,COUNTA(Palacsinták!$A$2:$A$101))))</f>
        <v/>
      </c>
      <c r="D626" t="str">
        <f ca="1">IF(A626="","",IF(INDEX(Palacsinták!$C$2:$C$101,MATCH(Vásárlás!C626,Palacsinták!$A$2:$A$101,0))-SUMIF(Vásárlás!$C$2:C625,C626,Vásárlás!$B$2:B625)&lt;=0,0,IF(INDEX(Palacsinták!$C$2:$C$101,MATCH(Vásárlás!C626,Palacsinták!$A$2:$A$101,0))-SUMIF(Vásárlás!$C$2:C625,C626,Vásárlás!$B$2:B625)&gt;=B626,B626*INDEX(Palacsinták!$B$2:$B$101,MATCH(Vásárlás!C626,Palacsinták!$A$2:$A$101,0)),(INDEX(Palacsinták!$C$2:$C$101,MATCH(Vásárlás!C626,Palacsinták!$A$2:$A$101,0))-SUMIF(Vásárlás!$C$2:C625,C626,Vásárlás!$B$2:B625))*INDEX(Palacsinták!$B$2:$B$101,MATCH(Vásárlás!C626,Palacsinták!$A$2:$A$101,0)))))</f>
        <v/>
      </c>
      <c r="E626" s="9" t="str">
        <f ca="1">IF(A626="","",IF(E625&gt;A626,E625,A626)+((D626/INDEX(Palacsinták!$B$2:$B$101,MATCH(Vásárlás!C626,Palacsinták!$A$2:$A$101,0)))*'Üzleti adatok'!$B$5*0.0000115740740740741))</f>
        <v/>
      </c>
    </row>
    <row r="627" spans="1:5" x14ac:dyDescent="0.25">
      <c r="A627" s="9" t="str">
        <f ca="1">IF(A626="","",IF(A626+'Üzleti adatok'!$B$3*60*0.0000115740740740741&gt;='Üzleti adatok'!$B$2,"",RANDBETWEEN(1,60*'Üzleti adatok'!$B$3)*0.0000115740740740741+A626))</f>
        <v/>
      </c>
      <c r="B627" t="str">
        <f ca="1">IF(A627="","",RANDBETWEEN(1,'Üzleti adatok'!$B$4))</f>
        <v/>
      </c>
      <c r="C627" t="str">
        <f ca="1">IF(A627="","",INDEX(Palacsinták!$A$2:$A$101,RANDBETWEEN(1,COUNTA(Palacsinták!$A$2:$A$101))))</f>
        <v/>
      </c>
      <c r="D627" t="str">
        <f ca="1">IF(A627="","",IF(INDEX(Palacsinták!$C$2:$C$101,MATCH(Vásárlás!C627,Palacsinták!$A$2:$A$101,0))-SUMIF(Vásárlás!$C$2:C626,C627,Vásárlás!$B$2:B626)&lt;=0,0,IF(INDEX(Palacsinták!$C$2:$C$101,MATCH(Vásárlás!C627,Palacsinták!$A$2:$A$101,0))-SUMIF(Vásárlás!$C$2:C626,C627,Vásárlás!$B$2:B626)&gt;=B627,B627*INDEX(Palacsinták!$B$2:$B$101,MATCH(Vásárlás!C627,Palacsinták!$A$2:$A$101,0)),(INDEX(Palacsinták!$C$2:$C$101,MATCH(Vásárlás!C627,Palacsinták!$A$2:$A$101,0))-SUMIF(Vásárlás!$C$2:C626,C627,Vásárlás!$B$2:B626))*INDEX(Palacsinták!$B$2:$B$101,MATCH(Vásárlás!C627,Palacsinták!$A$2:$A$101,0)))))</f>
        <v/>
      </c>
      <c r="E627" s="9" t="str">
        <f ca="1">IF(A627="","",IF(E626&gt;A627,E626,A627)+((D627/INDEX(Palacsinták!$B$2:$B$101,MATCH(Vásárlás!C627,Palacsinták!$A$2:$A$101,0)))*'Üzleti adatok'!$B$5*0.0000115740740740741))</f>
        <v/>
      </c>
    </row>
    <row r="628" spans="1:5" x14ac:dyDescent="0.25">
      <c r="A628" s="9" t="str">
        <f ca="1">IF(A627="","",IF(A627+'Üzleti adatok'!$B$3*60*0.0000115740740740741&gt;='Üzleti adatok'!$B$2,"",RANDBETWEEN(1,60*'Üzleti adatok'!$B$3)*0.0000115740740740741+A627))</f>
        <v/>
      </c>
      <c r="B628" t="str">
        <f ca="1">IF(A628="","",RANDBETWEEN(1,'Üzleti adatok'!$B$4))</f>
        <v/>
      </c>
      <c r="C628" t="str">
        <f ca="1">IF(A628="","",INDEX(Palacsinták!$A$2:$A$101,RANDBETWEEN(1,COUNTA(Palacsinták!$A$2:$A$101))))</f>
        <v/>
      </c>
      <c r="D628" t="str">
        <f ca="1">IF(A628="","",IF(INDEX(Palacsinták!$C$2:$C$101,MATCH(Vásárlás!C628,Palacsinták!$A$2:$A$101,0))-SUMIF(Vásárlás!$C$2:C627,C628,Vásárlás!$B$2:B627)&lt;=0,0,IF(INDEX(Palacsinták!$C$2:$C$101,MATCH(Vásárlás!C628,Palacsinták!$A$2:$A$101,0))-SUMIF(Vásárlás!$C$2:C627,C628,Vásárlás!$B$2:B627)&gt;=B628,B628*INDEX(Palacsinták!$B$2:$B$101,MATCH(Vásárlás!C628,Palacsinták!$A$2:$A$101,0)),(INDEX(Palacsinták!$C$2:$C$101,MATCH(Vásárlás!C628,Palacsinták!$A$2:$A$101,0))-SUMIF(Vásárlás!$C$2:C627,C628,Vásárlás!$B$2:B627))*INDEX(Palacsinták!$B$2:$B$101,MATCH(Vásárlás!C628,Palacsinták!$A$2:$A$101,0)))))</f>
        <v/>
      </c>
      <c r="E628" s="9" t="str">
        <f ca="1">IF(A628="","",IF(E627&gt;A628,E627,A628)+((D628/INDEX(Palacsinták!$B$2:$B$101,MATCH(Vásárlás!C628,Palacsinták!$A$2:$A$101,0)))*'Üzleti adatok'!$B$5*0.0000115740740740741))</f>
        <v/>
      </c>
    </row>
    <row r="629" spans="1:5" x14ac:dyDescent="0.25">
      <c r="A629" s="9" t="str">
        <f ca="1">IF(A628="","",IF(A628+'Üzleti adatok'!$B$3*60*0.0000115740740740741&gt;='Üzleti adatok'!$B$2,"",RANDBETWEEN(1,60*'Üzleti adatok'!$B$3)*0.0000115740740740741+A628))</f>
        <v/>
      </c>
      <c r="B629" t="str">
        <f ca="1">IF(A629="","",RANDBETWEEN(1,'Üzleti adatok'!$B$4))</f>
        <v/>
      </c>
      <c r="C629" t="str">
        <f ca="1">IF(A629="","",INDEX(Palacsinták!$A$2:$A$101,RANDBETWEEN(1,COUNTA(Palacsinták!$A$2:$A$101))))</f>
        <v/>
      </c>
      <c r="D629" t="str">
        <f ca="1">IF(A629="","",IF(INDEX(Palacsinták!$C$2:$C$101,MATCH(Vásárlás!C629,Palacsinták!$A$2:$A$101,0))-SUMIF(Vásárlás!$C$2:C628,C629,Vásárlás!$B$2:B628)&lt;=0,0,IF(INDEX(Palacsinták!$C$2:$C$101,MATCH(Vásárlás!C629,Palacsinták!$A$2:$A$101,0))-SUMIF(Vásárlás!$C$2:C628,C629,Vásárlás!$B$2:B628)&gt;=B629,B629*INDEX(Palacsinták!$B$2:$B$101,MATCH(Vásárlás!C629,Palacsinták!$A$2:$A$101,0)),(INDEX(Palacsinták!$C$2:$C$101,MATCH(Vásárlás!C629,Palacsinták!$A$2:$A$101,0))-SUMIF(Vásárlás!$C$2:C628,C629,Vásárlás!$B$2:B628))*INDEX(Palacsinták!$B$2:$B$101,MATCH(Vásárlás!C629,Palacsinták!$A$2:$A$101,0)))))</f>
        <v/>
      </c>
      <c r="E629" s="9" t="str">
        <f ca="1">IF(A629="","",IF(E628&gt;A629,E628,A629)+((D629/INDEX(Palacsinták!$B$2:$B$101,MATCH(Vásárlás!C629,Palacsinták!$A$2:$A$101,0)))*'Üzleti adatok'!$B$5*0.0000115740740740741))</f>
        <v/>
      </c>
    </row>
    <row r="630" spans="1:5" x14ac:dyDescent="0.25">
      <c r="A630" s="9" t="str">
        <f ca="1">IF(A629="","",IF(A629+'Üzleti adatok'!$B$3*60*0.0000115740740740741&gt;='Üzleti adatok'!$B$2,"",RANDBETWEEN(1,60*'Üzleti adatok'!$B$3)*0.0000115740740740741+A629))</f>
        <v/>
      </c>
      <c r="B630" t="str">
        <f ca="1">IF(A630="","",RANDBETWEEN(1,'Üzleti adatok'!$B$4))</f>
        <v/>
      </c>
      <c r="C630" t="str">
        <f ca="1">IF(A630="","",INDEX(Palacsinták!$A$2:$A$101,RANDBETWEEN(1,COUNTA(Palacsinták!$A$2:$A$101))))</f>
        <v/>
      </c>
      <c r="D630" t="str">
        <f ca="1">IF(A630="","",IF(INDEX(Palacsinták!$C$2:$C$101,MATCH(Vásárlás!C630,Palacsinták!$A$2:$A$101,0))-SUMIF(Vásárlás!$C$2:C629,C630,Vásárlás!$B$2:B629)&lt;=0,0,IF(INDEX(Palacsinták!$C$2:$C$101,MATCH(Vásárlás!C630,Palacsinták!$A$2:$A$101,0))-SUMIF(Vásárlás!$C$2:C629,C630,Vásárlás!$B$2:B629)&gt;=B630,B630*INDEX(Palacsinták!$B$2:$B$101,MATCH(Vásárlás!C630,Palacsinták!$A$2:$A$101,0)),(INDEX(Palacsinták!$C$2:$C$101,MATCH(Vásárlás!C630,Palacsinták!$A$2:$A$101,0))-SUMIF(Vásárlás!$C$2:C629,C630,Vásárlás!$B$2:B629))*INDEX(Palacsinták!$B$2:$B$101,MATCH(Vásárlás!C630,Palacsinták!$A$2:$A$101,0)))))</f>
        <v/>
      </c>
      <c r="E630" s="9" t="str">
        <f ca="1">IF(A630="","",IF(E629&gt;A630,E629,A630)+((D630/INDEX(Palacsinták!$B$2:$B$101,MATCH(Vásárlás!C630,Palacsinták!$A$2:$A$101,0)))*'Üzleti adatok'!$B$5*0.0000115740740740741))</f>
        <v/>
      </c>
    </row>
    <row r="631" spans="1:5" x14ac:dyDescent="0.25">
      <c r="A631" s="9" t="str">
        <f ca="1">IF(A630="","",IF(A630+'Üzleti adatok'!$B$3*60*0.0000115740740740741&gt;='Üzleti adatok'!$B$2,"",RANDBETWEEN(1,60*'Üzleti adatok'!$B$3)*0.0000115740740740741+A630))</f>
        <v/>
      </c>
      <c r="B631" t="str">
        <f ca="1">IF(A631="","",RANDBETWEEN(1,'Üzleti adatok'!$B$4))</f>
        <v/>
      </c>
      <c r="C631" t="str">
        <f ca="1">IF(A631="","",INDEX(Palacsinták!$A$2:$A$101,RANDBETWEEN(1,COUNTA(Palacsinták!$A$2:$A$101))))</f>
        <v/>
      </c>
      <c r="D631" t="str">
        <f ca="1">IF(A631="","",IF(INDEX(Palacsinták!$C$2:$C$101,MATCH(Vásárlás!C631,Palacsinták!$A$2:$A$101,0))-SUMIF(Vásárlás!$C$2:C630,C631,Vásárlás!$B$2:B630)&lt;=0,0,IF(INDEX(Palacsinták!$C$2:$C$101,MATCH(Vásárlás!C631,Palacsinták!$A$2:$A$101,0))-SUMIF(Vásárlás!$C$2:C630,C631,Vásárlás!$B$2:B630)&gt;=B631,B631*INDEX(Palacsinták!$B$2:$B$101,MATCH(Vásárlás!C631,Palacsinták!$A$2:$A$101,0)),(INDEX(Palacsinták!$C$2:$C$101,MATCH(Vásárlás!C631,Palacsinták!$A$2:$A$101,0))-SUMIF(Vásárlás!$C$2:C630,C631,Vásárlás!$B$2:B630))*INDEX(Palacsinták!$B$2:$B$101,MATCH(Vásárlás!C631,Palacsinták!$A$2:$A$101,0)))))</f>
        <v/>
      </c>
      <c r="E631" s="9" t="str">
        <f ca="1">IF(A631="","",IF(E630&gt;A631,E630,A631)+((D631/INDEX(Palacsinták!$B$2:$B$101,MATCH(Vásárlás!C631,Palacsinták!$A$2:$A$101,0)))*'Üzleti adatok'!$B$5*0.0000115740740740741))</f>
        <v/>
      </c>
    </row>
    <row r="632" spans="1:5" x14ac:dyDescent="0.25">
      <c r="A632" s="9" t="str">
        <f ca="1">IF(A631="","",IF(A631+'Üzleti adatok'!$B$3*60*0.0000115740740740741&gt;='Üzleti adatok'!$B$2,"",RANDBETWEEN(1,60*'Üzleti adatok'!$B$3)*0.0000115740740740741+A631))</f>
        <v/>
      </c>
      <c r="B632" t="str">
        <f ca="1">IF(A632="","",RANDBETWEEN(1,'Üzleti adatok'!$B$4))</f>
        <v/>
      </c>
      <c r="C632" t="str">
        <f ca="1">IF(A632="","",INDEX(Palacsinták!$A$2:$A$101,RANDBETWEEN(1,COUNTA(Palacsinták!$A$2:$A$101))))</f>
        <v/>
      </c>
      <c r="D632" t="str">
        <f ca="1">IF(A632="","",IF(INDEX(Palacsinták!$C$2:$C$101,MATCH(Vásárlás!C632,Palacsinták!$A$2:$A$101,0))-SUMIF(Vásárlás!$C$2:C631,C632,Vásárlás!$B$2:B631)&lt;=0,0,IF(INDEX(Palacsinták!$C$2:$C$101,MATCH(Vásárlás!C632,Palacsinták!$A$2:$A$101,0))-SUMIF(Vásárlás!$C$2:C631,C632,Vásárlás!$B$2:B631)&gt;=B632,B632*INDEX(Palacsinták!$B$2:$B$101,MATCH(Vásárlás!C632,Palacsinták!$A$2:$A$101,0)),(INDEX(Palacsinták!$C$2:$C$101,MATCH(Vásárlás!C632,Palacsinták!$A$2:$A$101,0))-SUMIF(Vásárlás!$C$2:C631,C632,Vásárlás!$B$2:B631))*INDEX(Palacsinták!$B$2:$B$101,MATCH(Vásárlás!C632,Palacsinták!$A$2:$A$101,0)))))</f>
        <v/>
      </c>
      <c r="E632" s="9" t="str">
        <f ca="1">IF(A632="","",IF(E631&gt;A632,E631,A632)+((D632/INDEX(Palacsinták!$B$2:$B$101,MATCH(Vásárlás!C632,Palacsinták!$A$2:$A$101,0)))*'Üzleti adatok'!$B$5*0.0000115740740740741))</f>
        <v/>
      </c>
    </row>
    <row r="633" spans="1:5" x14ac:dyDescent="0.25">
      <c r="A633" s="9" t="str">
        <f ca="1">IF(A632="","",IF(A632+'Üzleti adatok'!$B$3*60*0.0000115740740740741&gt;='Üzleti adatok'!$B$2,"",RANDBETWEEN(1,60*'Üzleti adatok'!$B$3)*0.0000115740740740741+A632))</f>
        <v/>
      </c>
      <c r="B633" t="str">
        <f ca="1">IF(A633="","",RANDBETWEEN(1,'Üzleti adatok'!$B$4))</f>
        <v/>
      </c>
      <c r="C633" t="str">
        <f ca="1">IF(A633="","",INDEX(Palacsinták!$A$2:$A$101,RANDBETWEEN(1,COUNTA(Palacsinták!$A$2:$A$101))))</f>
        <v/>
      </c>
      <c r="D633" t="str">
        <f ca="1">IF(A633="","",IF(INDEX(Palacsinták!$C$2:$C$101,MATCH(Vásárlás!C633,Palacsinták!$A$2:$A$101,0))-SUMIF(Vásárlás!$C$2:C632,C633,Vásárlás!$B$2:B632)&lt;=0,0,IF(INDEX(Palacsinták!$C$2:$C$101,MATCH(Vásárlás!C633,Palacsinták!$A$2:$A$101,0))-SUMIF(Vásárlás!$C$2:C632,C633,Vásárlás!$B$2:B632)&gt;=B633,B633*INDEX(Palacsinták!$B$2:$B$101,MATCH(Vásárlás!C633,Palacsinták!$A$2:$A$101,0)),(INDEX(Palacsinták!$C$2:$C$101,MATCH(Vásárlás!C633,Palacsinták!$A$2:$A$101,0))-SUMIF(Vásárlás!$C$2:C632,C633,Vásárlás!$B$2:B632))*INDEX(Palacsinták!$B$2:$B$101,MATCH(Vásárlás!C633,Palacsinták!$A$2:$A$101,0)))))</f>
        <v/>
      </c>
      <c r="E633" s="9" t="str">
        <f ca="1">IF(A633="","",IF(E632&gt;A633,E632,A633)+((D633/INDEX(Palacsinták!$B$2:$B$101,MATCH(Vásárlás!C633,Palacsinták!$A$2:$A$101,0)))*'Üzleti adatok'!$B$5*0.0000115740740740741))</f>
        <v/>
      </c>
    </row>
    <row r="634" spans="1:5" x14ac:dyDescent="0.25">
      <c r="A634" s="9" t="str">
        <f ca="1">IF(A633="","",IF(A633+'Üzleti adatok'!$B$3*60*0.0000115740740740741&gt;='Üzleti adatok'!$B$2,"",RANDBETWEEN(1,60*'Üzleti adatok'!$B$3)*0.0000115740740740741+A633))</f>
        <v/>
      </c>
      <c r="B634" t="str">
        <f ca="1">IF(A634="","",RANDBETWEEN(1,'Üzleti adatok'!$B$4))</f>
        <v/>
      </c>
      <c r="C634" t="str">
        <f ca="1">IF(A634="","",INDEX(Palacsinták!$A$2:$A$101,RANDBETWEEN(1,COUNTA(Palacsinták!$A$2:$A$101))))</f>
        <v/>
      </c>
      <c r="D634" t="str">
        <f ca="1">IF(A634="","",IF(INDEX(Palacsinták!$C$2:$C$101,MATCH(Vásárlás!C634,Palacsinták!$A$2:$A$101,0))-SUMIF(Vásárlás!$C$2:C633,C634,Vásárlás!$B$2:B633)&lt;=0,0,IF(INDEX(Palacsinták!$C$2:$C$101,MATCH(Vásárlás!C634,Palacsinták!$A$2:$A$101,0))-SUMIF(Vásárlás!$C$2:C633,C634,Vásárlás!$B$2:B633)&gt;=B634,B634*INDEX(Palacsinták!$B$2:$B$101,MATCH(Vásárlás!C634,Palacsinták!$A$2:$A$101,0)),(INDEX(Palacsinták!$C$2:$C$101,MATCH(Vásárlás!C634,Palacsinták!$A$2:$A$101,0))-SUMIF(Vásárlás!$C$2:C633,C634,Vásárlás!$B$2:B633))*INDEX(Palacsinták!$B$2:$B$101,MATCH(Vásárlás!C634,Palacsinták!$A$2:$A$101,0)))))</f>
        <v/>
      </c>
      <c r="E634" s="9" t="str">
        <f ca="1">IF(A634="","",IF(E633&gt;A634,E633,A634)+((D634/INDEX(Palacsinták!$B$2:$B$101,MATCH(Vásárlás!C634,Palacsinták!$A$2:$A$101,0)))*'Üzleti adatok'!$B$5*0.0000115740740740741))</f>
        <v/>
      </c>
    </row>
    <row r="635" spans="1:5" x14ac:dyDescent="0.25">
      <c r="A635" s="9" t="str">
        <f ca="1">IF(A634="","",IF(A634+'Üzleti adatok'!$B$3*60*0.0000115740740740741&gt;='Üzleti adatok'!$B$2,"",RANDBETWEEN(1,60*'Üzleti adatok'!$B$3)*0.0000115740740740741+A634))</f>
        <v/>
      </c>
      <c r="B635" t="str">
        <f ca="1">IF(A635="","",RANDBETWEEN(1,'Üzleti adatok'!$B$4))</f>
        <v/>
      </c>
      <c r="C635" t="str">
        <f ca="1">IF(A635="","",INDEX(Palacsinták!$A$2:$A$101,RANDBETWEEN(1,COUNTA(Palacsinták!$A$2:$A$101))))</f>
        <v/>
      </c>
      <c r="D635" t="str">
        <f ca="1">IF(A635="","",IF(INDEX(Palacsinták!$C$2:$C$101,MATCH(Vásárlás!C635,Palacsinták!$A$2:$A$101,0))-SUMIF(Vásárlás!$C$2:C634,C635,Vásárlás!$B$2:B634)&lt;=0,0,IF(INDEX(Palacsinták!$C$2:$C$101,MATCH(Vásárlás!C635,Palacsinták!$A$2:$A$101,0))-SUMIF(Vásárlás!$C$2:C634,C635,Vásárlás!$B$2:B634)&gt;=B635,B635*INDEX(Palacsinták!$B$2:$B$101,MATCH(Vásárlás!C635,Palacsinták!$A$2:$A$101,0)),(INDEX(Palacsinták!$C$2:$C$101,MATCH(Vásárlás!C635,Palacsinták!$A$2:$A$101,0))-SUMIF(Vásárlás!$C$2:C634,C635,Vásárlás!$B$2:B634))*INDEX(Palacsinták!$B$2:$B$101,MATCH(Vásárlás!C635,Palacsinták!$A$2:$A$101,0)))))</f>
        <v/>
      </c>
      <c r="E635" s="9" t="str">
        <f ca="1">IF(A635="","",IF(E634&gt;A635,E634,A635)+((D635/INDEX(Palacsinták!$B$2:$B$101,MATCH(Vásárlás!C635,Palacsinták!$A$2:$A$101,0)))*'Üzleti adatok'!$B$5*0.0000115740740740741))</f>
        <v/>
      </c>
    </row>
    <row r="636" spans="1:5" x14ac:dyDescent="0.25">
      <c r="A636" s="9" t="str">
        <f ca="1">IF(A635="","",IF(A635+'Üzleti adatok'!$B$3*60*0.0000115740740740741&gt;='Üzleti adatok'!$B$2,"",RANDBETWEEN(1,60*'Üzleti adatok'!$B$3)*0.0000115740740740741+A635))</f>
        <v/>
      </c>
      <c r="B636" t="str">
        <f ca="1">IF(A636="","",RANDBETWEEN(1,'Üzleti adatok'!$B$4))</f>
        <v/>
      </c>
      <c r="C636" t="str">
        <f ca="1">IF(A636="","",INDEX(Palacsinták!$A$2:$A$101,RANDBETWEEN(1,COUNTA(Palacsinták!$A$2:$A$101))))</f>
        <v/>
      </c>
      <c r="D636" t="str">
        <f ca="1">IF(A636="","",IF(INDEX(Palacsinták!$C$2:$C$101,MATCH(Vásárlás!C636,Palacsinták!$A$2:$A$101,0))-SUMIF(Vásárlás!$C$2:C635,C636,Vásárlás!$B$2:B635)&lt;=0,0,IF(INDEX(Palacsinták!$C$2:$C$101,MATCH(Vásárlás!C636,Palacsinták!$A$2:$A$101,0))-SUMIF(Vásárlás!$C$2:C635,C636,Vásárlás!$B$2:B635)&gt;=B636,B636*INDEX(Palacsinták!$B$2:$B$101,MATCH(Vásárlás!C636,Palacsinták!$A$2:$A$101,0)),(INDEX(Palacsinták!$C$2:$C$101,MATCH(Vásárlás!C636,Palacsinták!$A$2:$A$101,0))-SUMIF(Vásárlás!$C$2:C635,C636,Vásárlás!$B$2:B635))*INDEX(Palacsinták!$B$2:$B$101,MATCH(Vásárlás!C636,Palacsinták!$A$2:$A$101,0)))))</f>
        <v/>
      </c>
      <c r="E636" s="9" t="str">
        <f ca="1">IF(A636="","",IF(E635&gt;A636,E635,A636)+((D636/INDEX(Palacsinták!$B$2:$B$101,MATCH(Vásárlás!C636,Palacsinták!$A$2:$A$101,0)))*'Üzleti adatok'!$B$5*0.0000115740740740741))</f>
        <v/>
      </c>
    </row>
    <row r="637" spans="1:5" x14ac:dyDescent="0.25">
      <c r="A637" s="9" t="str">
        <f ca="1">IF(A636="","",IF(A636+'Üzleti adatok'!$B$3*60*0.0000115740740740741&gt;='Üzleti adatok'!$B$2,"",RANDBETWEEN(1,60*'Üzleti adatok'!$B$3)*0.0000115740740740741+A636))</f>
        <v/>
      </c>
      <c r="B637" t="str">
        <f ca="1">IF(A637="","",RANDBETWEEN(1,'Üzleti adatok'!$B$4))</f>
        <v/>
      </c>
      <c r="C637" t="str">
        <f ca="1">IF(A637="","",INDEX(Palacsinták!$A$2:$A$101,RANDBETWEEN(1,COUNTA(Palacsinták!$A$2:$A$101))))</f>
        <v/>
      </c>
      <c r="D637" t="str">
        <f ca="1">IF(A637="","",IF(INDEX(Palacsinták!$C$2:$C$101,MATCH(Vásárlás!C637,Palacsinták!$A$2:$A$101,0))-SUMIF(Vásárlás!$C$2:C636,C637,Vásárlás!$B$2:B636)&lt;=0,0,IF(INDEX(Palacsinták!$C$2:$C$101,MATCH(Vásárlás!C637,Palacsinták!$A$2:$A$101,0))-SUMIF(Vásárlás!$C$2:C636,C637,Vásárlás!$B$2:B636)&gt;=B637,B637*INDEX(Palacsinták!$B$2:$B$101,MATCH(Vásárlás!C637,Palacsinták!$A$2:$A$101,0)),(INDEX(Palacsinták!$C$2:$C$101,MATCH(Vásárlás!C637,Palacsinták!$A$2:$A$101,0))-SUMIF(Vásárlás!$C$2:C636,C637,Vásárlás!$B$2:B636))*INDEX(Palacsinták!$B$2:$B$101,MATCH(Vásárlás!C637,Palacsinták!$A$2:$A$101,0)))))</f>
        <v/>
      </c>
      <c r="E637" s="9" t="str">
        <f ca="1">IF(A637="","",IF(E636&gt;A637,E636,A637)+((D637/INDEX(Palacsinták!$B$2:$B$101,MATCH(Vásárlás!C637,Palacsinták!$A$2:$A$101,0)))*'Üzleti adatok'!$B$5*0.0000115740740740741))</f>
        <v/>
      </c>
    </row>
    <row r="638" spans="1:5" x14ac:dyDescent="0.25">
      <c r="A638" s="9" t="str">
        <f ca="1">IF(A637="","",IF(A637+'Üzleti adatok'!$B$3*60*0.0000115740740740741&gt;='Üzleti adatok'!$B$2,"",RANDBETWEEN(1,60*'Üzleti adatok'!$B$3)*0.0000115740740740741+A637))</f>
        <v/>
      </c>
      <c r="B638" t="str">
        <f ca="1">IF(A638="","",RANDBETWEEN(1,'Üzleti adatok'!$B$4))</f>
        <v/>
      </c>
      <c r="C638" t="str">
        <f ca="1">IF(A638="","",INDEX(Palacsinták!$A$2:$A$101,RANDBETWEEN(1,COUNTA(Palacsinták!$A$2:$A$101))))</f>
        <v/>
      </c>
      <c r="D638" t="str">
        <f ca="1">IF(A638="","",IF(INDEX(Palacsinták!$C$2:$C$101,MATCH(Vásárlás!C638,Palacsinták!$A$2:$A$101,0))-SUMIF(Vásárlás!$C$2:C637,C638,Vásárlás!$B$2:B637)&lt;=0,0,IF(INDEX(Palacsinták!$C$2:$C$101,MATCH(Vásárlás!C638,Palacsinták!$A$2:$A$101,0))-SUMIF(Vásárlás!$C$2:C637,C638,Vásárlás!$B$2:B637)&gt;=B638,B638*INDEX(Palacsinták!$B$2:$B$101,MATCH(Vásárlás!C638,Palacsinták!$A$2:$A$101,0)),(INDEX(Palacsinták!$C$2:$C$101,MATCH(Vásárlás!C638,Palacsinták!$A$2:$A$101,0))-SUMIF(Vásárlás!$C$2:C637,C638,Vásárlás!$B$2:B637))*INDEX(Palacsinták!$B$2:$B$101,MATCH(Vásárlás!C638,Palacsinták!$A$2:$A$101,0)))))</f>
        <v/>
      </c>
      <c r="E638" s="9" t="str">
        <f ca="1">IF(A638="","",IF(E637&gt;A638,E637,A638)+((D638/INDEX(Palacsinták!$B$2:$B$101,MATCH(Vásárlás!C638,Palacsinták!$A$2:$A$101,0)))*'Üzleti adatok'!$B$5*0.0000115740740740741))</f>
        <v/>
      </c>
    </row>
    <row r="639" spans="1:5" x14ac:dyDescent="0.25">
      <c r="A639" s="9" t="str">
        <f ca="1">IF(A638="","",IF(A638+'Üzleti adatok'!$B$3*60*0.0000115740740740741&gt;='Üzleti adatok'!$B$2,"",RANDBETWEEN(1,60*'Üzleti adatok'!$B$3)*0.0000115740740740741+A638))</f>
        <v/>
      </c>
      <c r="B639" t="str">
        <f ca="1">IF(A639="","",RANDBETWEEN(1,'Üzleti adatok'!$B$4))</f>
        <v/>
      </c>
      <c r="C639" t="str">
        <f ca="1">IF(A639="","",INDEX(Palacsinták!$A$2:$A$101,RANDBETWEEN(1,COUNTA(Palacsinták!$A$2:$A$101))))</f>
        <v/>
      </c>
      <c r="D639" t="str">
        <f ca="1">IF(A639="","",IF(INDEX(Palacsinták!$C$2:$C$101,MATCH(Vásárlás!C639,Palacsinták!$A$2:$A$101,0))-SUMIF(Vásárlás!$C$2:C638,C639,Vásárlás!$B$2:B638)&lt;=0,0,IF(INDEX(Palacsinták!$C$2:$C$101,MATCH(Vásárlás!C639,Palacsinták!$A$2:$A$101,0))-SUMIF(Vásárlás!$C$2:C638,C639,Vásárlás!$B$2:B638)&gt;=B639,B639*INDEX(Palacsinták!$B$2:$B$101,MATCH(Vásárlás!C639,Palacsinták!$A$2:$A$101,0)),(INDEX(Palacsinták!$C$2:$C$101,MATCH(Vásárlás!C639,Palacsinták!$A$2:$A$101,0))-SUMIF(Vásárlás!$C$2:C638,C639,Vásárlás!$B$2:B638))*INDEX(Palacsinták!$B$2:$B$101,MATCH(Vásárlás!C639,Palacsinták!$A$2:$A$101,0)))))</f>
        <v/>
      </c>
      <c r="E639" s="9" t="str">
        <f ca="1">IF(A639="","",IF(E638&gt;A639,E638,A639)+((D639/INDEX(Palacsinták!$B$2:$B$101,MATCH(Vásárlás!C639,Palacsinták!$A$2:$A$101,0)))*'Üzleti adatok'!$B$5*0.0000115740740740741))</f>
        <v/>
      </c>
    </row>
    <row r="640" spans="1:5" x14ac:dyDescent="0.25">
      <c r="A640" s="9" t="str">
        <f ca="1">IF(A639="","",IF(A639+'Üzleti adatok'!$B$3*60*0.0000115740740740741&gt;='Üzleti adatok'!$B$2,"",RANDBETWEEN(1,60*'Üzleti adatok'!$B$3)*0.0000115740740740741+A639))</f>
        <v/>
      </c>
      <c r="B640" t="str">
        <f ca="1">IF(A640="","",RANDBETWEEN(1,'Üzleti adatok'!$B$4))</f>
        <v/>
      </c>
      <c r="C640" t="str">
        <f ca="1">IF(A640="","",INDEX(Palacsinták!$A$2:$A$101,RANDBETWEEN(1,COUNTA(Palacsinták!$A$2:$A$101))))</f>
        <v/>
      </c>
      <c r="D640" t="str">
        <f ca="1">IF(A640="","",IF(INDEX(Palacsinták!$C$2:$C$101,MATCH(Vásárlás!C640,Palacsinták!$A$2:$A$101,0))-SUMIF(Vásárlás!$C$2:C639,C640,Vásárlás!$B$2:B639)&lt;=0,0,IF(INDEX(Palacsinták!$C$2:$C$101,MATCH(Vásárlás!C640,Palacsinták!$A$2:$A$101,0))-SUMIF(Vásárlás!$C$2:C639,C640,Vásárlás!$B$2:B639)&gt;=B640,B640*INDEX(Palacsinták!$B$2:$B$101,MATCH(Vásárlás!C640,Palacsinták!$A$2:$A$101,0)),(INDEX(Palacsinták!$C$2:$C$101,MATCH(Vásárlás!C640,Palacsinták!$A$2:$A$101,0))-SUMIF(Vásárlás!$C$2:C639,C640,Vásárlás!$B$2:B639))*INDEX(Palacsinták!$B$2:$B$101,MATCH(Vásárlás!C640,Palacsinták!$A$2:$A$101,0)))))</f>
        <v/>
      </c>
      <c r="E640" s="9" t="str">
        <f ca="1">IF(A640="","",IF(E639&gt;A640,E639,A640)+((D640/INDEX(Palacsinták!$B$2:$B$101,MATCH(Vásárlás!C640,Palacsinták!$A$2:$A$101,0)))*'Üzleti adatok'!$B$5*0.0000115740740740741))</f>
        <v/>
      </c>
    </row>
    <row r="641" spans="1:5" x14ac:dyDescent="0.25">
      <c r="A641" s="9" t="str">
        <f ca="1">IF(A640="","",IF(A640+'Üzleti adatok'!$B$3*60*0.0000115740740740741&gt;='Üzleti adatok'!$B$2,"",RANDBETWEEN(1,60*'Üzleti adatok'!$B$3)*0.0000115740740740741+A640))</f>
        <v/>
      </c>
      <c r="B641" t="str">
        <f ca="1">IF(A641="","",RANDBETWEEN(1,'Üzleti adatok'!$B$4))</f>
        <v/>
      </c>
      <c r="C641" t="str">
        <f ca="1">IF(A641="","",INDEX(Palacsinták!$A$2:$A$101,RANDBETWEEN(1,COUNTA(Palacsinták!$A$2:$A$101))))</f>
        <v/>
      </c>
      <c r="D641" t="str">
        <f ca="1">IF(A641="","",IF(INDEX(Palacsinták!$C$2:$C$101,MATCH(Vásárlás!C641,Palacsinták!$A$2:$A$101,0))-SUMIF(Vásárlás!$C$2:C640,C641,Vásárlás!$B$2:B640)&lt;=0,0,IF(INDEX(Palacsinták!$C$2:$C$101,MATCH(Vásárlás!C641,Palacsinták!$A$2:$A$101,0))-SUMIF(Vásárlás!$C$2:C640,C641,Vásárlás!$B$2:B640)&gt;=B641,B641*INDEX(Palacsinták!$B$2:$B$101,MATCH(Vásárlás!C641,Palacsinták!$A$2:$A$101,0)),(INDEX(Palacsinták!$C$2:$C$101,MATCH(Vásárlás!C641,Palacsinták!$A$2:$A$101,0))-SUMIF(Vásárlás!$C$2:C640,C641,Vásárlás!$B$2:B640))*INDEX(Palacsinták!$B$2:$B$101,MATCH(Vásárlás!C641,Palacsinták!$A$2:$A$101,0)))))</f>
        <v/>
      </c>
      <c r="E641" s="9" t="str">
        <f ca="1">IF(A641="","",IF(E640&gt;A641,E640,A641)+((D641/INDEX(Palacsinták!$B$2:$B$101,MATCH(Vásárlás!C641,Palacsinták!$A$2:$A$101,0)))*'Üzleti adatok'!$B$5*0.0000115740740740741))</f>
        <v/>
      </c>
    </row>
    <row r="642" spans="1:5" x14ac:dyDescent="0.25">
      <c r="A642" s="9" t="str">
        <f ca="1">IF(A641="","",IF(A641+'Üzleti adatok'!$B$3*60*0.0000115740740740741&gt;='Üzleti adatok'!$B$2,"",RANDBETWEEN(1,60*'Üzleti adatok'!$B$3)*0.0000115740740740741+A641))</f>
        <v/>
      </c>
      <c r="B642" t="str">
        <f ca="1">IF(A642="","",RANDBETWEEN(1,'Üzleti adatok'!$B$4))</f>
        <v/>
      </c>
      <c r="C642" t="str">
        <f ca="1">IF(A642="","",INDEX(Palacsinták!$A$2:$A$101,RANDBETWEEN(1,COUNTA(Palacsinták!$A$2:$A$101))))</f>
        <v/>
      </c>
      <c r="D642" t="str">
        <f ca="1">IF(A642="","",IF(INDEX(Palacsinták!$C$2:$C$101,MATCH(Vásárlás!C642,Palacsinták!$A$2:$A$101,0))-SUMIF(Vásárlás!$C$2:C641,C642,Vásárlás!$B$2:B641)&lt;=0,0,IF(INDEX(Palacsinták!$C$2:$C$101,MATCH(Vásárlás!C642,Palacsinták!$A$2:$A$101,0))-SUMIF(Vásárlás!$C$2:C641,C642,Vásárlás!$B$2:B641)&gt;=B642,B642*INDEX(Palacsinták!$B$2:$B$101,MATCH(Vásárlás!C642,Palacsinták!$A$2:$A$101,0)),(INDEX(Palacsinták!$C$2:$C$101,MATCH(Vásárlás!C642,Palacsinták!$A$2:$A$101,0))-SUMIF(Vásárlás!$C$2:C641,C642,Vásárlás!$B$2:B641))*INDEX(Palacsinták!$B$2:$B$101,MATCH(Vásárlás!C642,Palacsinták!$A$2:$A$101,0)))))</f>
        <v/>
      </c>
      <c r="E642" s="9" t="str">
        <f ca="1">IF(A642="","",IF(E641&gt;A642,E641,A642)+((D642/INDEX(Palacsinták!$B$2:$B$101,MATCH(Vásárlás!C642,Palacsinták!$A$2:$A$101,0)))*'Üzleti adatok'!$B$5*0.0000115740740740741))</f>
        <v/>
      </c>
    </row>
    <row r="643" spans="1:5" x14ac:dyDescent="0.25">
      <c r="A643" s="9" t="str">
        <f ca="1">IF(A642="","",IF(A642+'Üzleti adatok'!$B$3*60*0.0000115740740740741&gt;='Üzleti adatok'!$B$2,"",RANDBETWEEN(1,60*'Üzleti adatok'!$B$3)*0.0000115740740740741+A642))</f>
        <v/>
      </c>
      <c r="B643" t="str">
        <f ca="1">IF(A643="","",RANDBETWEEN(1,'Üzleti adatok'!$B$4))</f>
        <v/>
      </c>
      <c r="C643" t="str">
        <f ca="1">IF(A643="","",INDEX(Palacsinták!$A$2:$A$101,RANDBETWEEN(1,COUNTA(Palacsinták!$A$2:$A$101))))</f>
        <v/>
      </c>
      <c r="D643" t="str">
        <f ca="1">IF(A643="","",IF(INDEX(Palacsinták!$C$2:$C$101,MATCH(Vásárlás!C643,Palacsinták!$A$2:$A$101,0))-SUMIF(Vásárlás!$C$2:C642,C643,Vásárlás!$B$2:B642)&lt;=0,0,IF(INDEX(Palacsinták!$C$2:$C$101,MATCH(Vásárlás!C643,Palacsinták!$A$2:$A$101,0))-SUMIF(Vásárlás!$C$2:C642,C643,Vásárlás!$B$2:B642)&gt;=B643,B643*INDEX(Palacsinták!$B$2:$B$101,MATCH(Vásárlás!C643,Palacsinták!$A$2:$A$101,0)),(INDEX(Palacsinták!$C$2:$C$101,MATCH(Vásárlás!C643,Palacsinták!$A$2:$A$101,0))-SUMIF(Vásárlás!$C$2:C642,C643,Vásárlás!$B$2:B642))*INDEX(Palacsinták!$B$2:$B$101,MATCH(Vásárlás!C643,Palacsinták!$A$2:$A$101,0)))))</f>
        <v/>
      </c>
      <c r="E643" s="9" t="str">
        <f ca="1">IF(A643="","",IF(E642&gt;A643,E642,A643)+((D643/INDEX(Palacsinták!$B$2:$B$101,MATCH(Vásárlás!C643,Palacsinták!$A$2:$A$101,0)))*'Üzleti adatok'!$B$5*0.0000115740740740741))</f>
        <v/>
      </c>
    </row>
    <row r="644" spans="1:5" x14ac:dyDescent="0.25">
      <c r="A644" s="9" t="str">
        <f ca="1">IF(A643="","",IF(A643+'Üzleti adatok'!$B$3*60*0.0000115740740740741&gt;='Üzleti adatok'!$B$2,"",RANDBETWEEN(1,60*'Üzleti adatok'!$B$3)*0.0000115740740740741+A643))</f>
        <v/>
      </c>
      <c r="B644" t="str">
        <f ca="1">IF(A644="","",RANDBETWEEN(1,'Üzleti adatok'!$B$4))</f>
        <v/>
      </c>
      <c r="C644" t="str">
        <f ca="1">IF(A644="","",INDEX(Palacsinták!$A$2:$A$101,RANDBETWEEN(1,COUNTA(Palacsinták!$A$2:$A$101))))</f>
        <v/>
      </c>
      <c r="D644" t="str">
        <f ca="1">IF(A644="","",IF(INDEX(Palacsinták!$C$2:$C$101,MATCH(Vásárlás!C644,Palacsinták!$A$2:$A$101,0))-SUMIF(Vásárlás!$C$2:C643,C644,Vásárlás!$B$2:B643)&lt;=0,0,IF(INDEX(Palacsinták!$C$2:$C$101,MATCH(Vásárlás!C644,Palacsinták!$A$2:$A$101,0))-SUMIF(Vásárlás!$C$2:C643,C644,Vásárlás!$B$2:B643)&gt;=B644,B644*INDEX(Palacsinták!$B$2:$B$101,MATCH(Vásárlás!C644,Palacsinták!$A$2:$A$101,0)),(INDEX(Palacsinták!$C$2:$C$101,MATCH(Vásárlás!C644,Palacsinták!$A$2:$A$101,0))-SUMIF(Vásárlás!$C$2:C643,C644,Vásárlás!$B$2:B643))*INDEX(Palacsinták!$B$2:$B$101,MATCH(Vásárlás!C644,Palacsinták!$A$2:$A$101,0)))))</f>
        <v/>
      </c>
      <c r="E644" s="9" t="str">
        <f ca="1">IF(A644="","",IF(E643&gt;A644,E643,A644)+((D644/INDEX(Palacsinták!$B$2:$B$101,MATCH(Vásárlás!C644,Palacsinták!$A$2:$A$101,0)))*'Üzleti adatok'!$B$5*0.0000115740740740741))</f>
        <v/>
      </c>
    </row>
    <row r="645" spans="1:5" x14ac:dyDescent="0.25">
      <c r="A645" s="9" t="str">
        <f ca="1">IF(A644="","",IF(A644+'Üzleti adatok'!$B$3*60*0.0000115740740740741&gt;='Üzleti adatok'!$B$2,"",RANDBETWEEN(1,60*'Üzleti adatok'!$B$3)*0.0000115740740740741+A644))</f>
        <v/>
      </c>
      <c r="B645" t="str">
        <f ca="1">IF(A645="","",RANDBETWEEN(1,'Üzleti adatok'!$B$4))</f>
        <v/>
      </c>
      <c r="C645" t="str">
        <f ca="1">IF(A645="","",INDEX(Palacsinták!$A$2:$A$101,RANDBETWEEN(1,COUNTA(Palacsinták!$A$2:$A$101))))</f>
        <v/>
      </c>
      <c r="D645" t="str">
        <f ca="1">IF(A645="","",IF(INDEX(Palacsinták!$C$2:$C$101,MATCH(Vásárlás!C645,Palacsinták!$A$2:$A$101,0))-SUMIF(Vásárlás!$C$2:C644,C645,Vásárlás!$B$2:B644)&lt;=0,0,IF(INDEX(Palacsinták!$C$2:$C$101,MATCH(Vásárlás!C645,Palacsinták!$A$2:$A$101,0))-SUMIF(Vásárlás!$C$2:C644,C645,Vásárlás!$B$2:B644)&gt;=B645,B645*INDEX(Palacsinták!$B$2:$B$101,MATCH(Vásárlás!C645,Palacsinták!$A$2:$A$101,0)),(INDEX(Palacsinták!$C$2:$C$101,MATCH(Vásárlás!C645,Palacsinták!$A$2:$A$101,0))-SUMIF(Vásárlás!$C$2:C644,C645,Vásárlás!$B$2:B644))*INDEX(Palacsinták!$B$2:$B$101,MATCH(Vásárlás!C645,Palacsinták!$A$2:$A$101,0)))))</f>
        <v/>
      </c>
      <c r="E645" s="9" t="str">
        <f ca="1">IF(A645="","",IF(E644&gt;A645,E644,A645)+((D645/INDEX(Palacsinták!$B$2:$B$101,MATCH(Vásárlás!C645,Palacsinták!$A$2:$A$101,0)))*'Üzleti adatok'!$B$5*0.0000115740740740741))</f>
        <v/>
      </c>
    </row>
    <row r="646" spans="1:5" x14ac:dyDescent="0.25">
      <c r="A646" s="9" t="str">
        <f ca="1">IF(A645="","",IF(A645+'Üzleti adatok'!$B$3*60*0.0000115740740740741&gt;='Üzleti adatok'!$B$2,"",RANDBETWEEN(1,60*'Üzleti adatok'!$B$3)*0.0000115740740740741+A645))</f>
        <v/>
      </c>
      <c r="B646" t="str">
        <f ca="1">IF(A646="","",RANDBETWEEN(1,'Üzleti adatok'!$B$4))</f>
        <v/>
      </c>
      <c r="C646" t="str">
        <f ca="1">IF(A646="","",INDEX(Palacsinták!$A$2:$A$101,RANDBETWEEN(1,COUNTA(Palacsinták!$A$2:$A$101))))</f>
        <v/>
      </c>
      <c r="D646" t="str">
        <f ca="1">IF(A646="","",IF(INDEX(Palacsinták!$C$2:$C$101,MATCH(Vásárlás!C646,Palacsinták!$A$2:$A$101,0))-SUMIF(Vásárlás!$C$2:C645,C646,Vásárlás!$B$2:B645)&lt;=0,0,IF(INDEX(Palacsinták!$C$2:$C$101,MATCH(Vásárlás!C646,Palacsinták!$A$2:$A$101,0))-SUMIF(Vásárlás!$C$2:C645,C646,Vásárlás!$B$2:B645)&gt;=B646,B646*INDEX(Palacsinták!$B$2:$B$101,MATCH(Vásárlás!C646,Palacsinták!$A$2:$A$101,0)),(INDEX(Palacsinták!$C$2:$C$101,MATCH(Vásárlás!C646,Palacsinták!$A$2:$A$101,0))-SUMIF(Vásárlás!$C$2:C645,C646,Vásárlás!$B$2:B645))*INDEX(Palacsinták!$B$2:$B$101,MATCH(Vásárlás!C646,Palacsinták!$A$2:$A$101,0)))))</f>
        <v/>
      </c>
      <c r="E646" s="9" t="str">
        <f ca="1">IF(A646="","",IF(E645&gt;A646,E645,A646)+((D646/INDEX(Palacsinták!$B$2:$B$101,MATCH(Vásárlás!C646,Palacsinták!$A$2:$A$101,0)))*'Üzleti adatok'!$B$5*0.0000115740740740741))</f>
        <v/>
      </c>
    </row>
    <row r="647" spans="1:5" x14ac:dyDescent="0.25">
      <c r="A647" s="9" t="str">
        <f ca="1">IF(A646="","",IF(A646+'Üzleti adatok'!$B$3*60*0.0000115740740740741&gt;='Üzleti adatok'!$B$2,"",RANDBETWEEN(1,60*'Üzleti adatok'!$B$3)*0.0000115740740740741+A646))</f>
        <v/>
      </c>
      <c r="B647" t="str">
        <f ca="1">IF(A647="","",RANDBETWEEN(1,'Üzleti adatok'!$B$4))</f>
        <v/>
      </c>
      <c r="C647" t="str">
        <f ca="1">IF(A647="","",INDEX(Palacsinták!$A$2:$A$101,RANDBETWEEN(1,COUNTA(Palacsinták!$A$2:$A$101))))</f>
        <v/>
      </c>
      <c r="D647" t="str">
        <f ca="1">IF(A647="","",IF(INDEX(Palacsinták!$C$2:$C$101,MATCH(Vásárlás!C647,Palacsinták!$A$2:$A$101,0))-SUMIF(Vásárlás!$C$2:C646,C647,Vásárlás!$B$2:B646)&lt;=0,0,IF(INDEX(Palacsinták!$C$2:$C$101,MATCH(Vásárlás!C647,Palacsinták!$A$2:$A$101,0))-SUMIF(Vásárlás!$C$2:C646,C647,Vásárlás!$B$2:B646)&gt;=B647,B647*INDEX(Palacsinták!$B$2:$B$101,MATCH(Vásárlás!C647,Palacsinták!$A$2:$A$101,0)),(INDEX(Palacsinták!$C$2:$C$101,MATCH(Vásárlás!C647,Palacsinták!$A$2:$A$101,0))-SUMIF(Vásárlás!$C$2:C646,C647,Vásárlás!$B$2:B646))*INDEX(Palacsinták!$B$2:$B$101,MATCH(Vásárlás!C647,Palacsinták!$A$2:$A$101,0)))))</f>
        <v/>
      </c>
      <c r="E647" s="9" t="str">
        <f ca="1">IF(A647="","",IF(E646&gt;A647,E646,A647)+((D647/INDEX(Palacsinták!$B$2:$B$101,MATCH(Vásárlás!C647,Palacsinták!$A$2:$A$101,0)))*'Üzleti adatok'!$B$5*0.0000115740740740741))</f>
        <v/>
      </c>
    </row>
    <row r="648" spans="1:5" x14ac:dyDescent="0.25">
      <c r="A648" s="9" t="str">
        <f ca="1">IF(A647="","",IF(A647+'Üzleti adatok'!$B$3*60*0.0000115740740740741&gt;='Üzleti adatok'!$B$2,"",RANDBETWEEN(1,60*'Üzleti adatok'!$B$3)*0.0000115740740740741+A647))</f>
        <v/>
      </c>
      <c r="B648" t="str">
        <f ca="1">IF(A648="","",RANDBETWEEN(1,'Üzleti adatok'!$B$4))</f>
        <v/>
      </c>
      <c r="C648" t="str">
        <f ca="1">IF(A648="","",INDEX(Palacsinták!$A$2:$A$101,RANDBETWEEN(1,COUNTA(Palacsinták!$A$2:$A$101))))</f>
        <v/>
      </c>
      <c r="D648" t="str">
        <f ca="1">IF(A648="","",IF(INDEX(Palacsinták!$C$2:$C$101,MATCH(Vásárlás!C648,Palacsinták!$A$2:$A$101,0))-SUMIF(Vásárlás!$C$2:C647,C648,Vásárlás!$B$2:B647)&lt;=0,0,IF(INDEX(Palacsinták!$C$2:$C$101,MATCH(Vásárlás!C648,Palacsinták!$A$2:$A$101,0))-SUMIF(Vásárlás!$C$2:C647,C648,Vásárlás!$B$2:B647)&gt;=B648,B648*INDEX(Palacsinták!$B$2:$B$101,MATCH(Vásárlás!C648,Palacsinták!$A$2:$A$101,0)),(INDEX(Palacsinták!$C$2:$C$101,MATCH(Vásárlás!C648,Palacsinták!$A$2:$A$101,0))-SUMIF(Vásárlás!$C$2:C647,C648,Vásárlás!$B$2:B647))*INDEX(Palacsinták!$B$2:$B$101,MATCH(Vásárlás!C648,Palacsinták!$A$2:$A$101,0)))))</f>
        <v/>
      </c>
      <c r="E648" s="9" t="str">
        <f ca="1">IF(A648="","",IF(E647&gt;A648,E647,A648)+((D648/INDEX(Palacsinták!$B$2:$B$101,MATCH(Vásárlás!C648,Palacsinták!$A$2:$A$101,0)))*'Üzleti adatok'!$B$5*0.0000115740740740741))</f>
        <v/>
      </c>
    </row>
    <row r="649" spans="1:5" x14ac:dyDescent="0.25">
      <c r="A649" s="9" t="str">
        <f ca="1">IF(A648="","",IF(A648+'Üzleti adatok'!$B$3*60*0.0000115740740740741&gt;='Üzleti adatok'!$B$2,"",RANDBETWEEN(1,60*'Üzleti adatok'!$B$3)*0.0000115740740740741+A648))</f>
        <v/>
      </c>
      <c r="B649" t="str">
        <f ca="1">IF(A649="","",RANDBETWEEN(1,'Üzleti adatok'!$B$4))</f>
        <v/>
      </c>
      <c r="C649" t="str">
        <f ca="1">IF(A649="","",INDEX(Palacsinták!$A$2:$A$101,RANDBETWEEN(1,COUNTA(Palacsinták!$A$2:$A$101))))</f>
        <v/>
      </c>
      <c r="D649" t="str">
        <f ca="1">IF(A649="","",IF(INDEX(Palacsinták!$C$2:$C$101,MATCH(Vásárlás!C649,Palacsinták!$A$2:$A$101,0))-SUMIF(Vásárlás!$C$2:C648,C649,Vásárlás!$B$2:B648)&lt;=0,0,IF(INDEX(Palacsinták!$C$2:$C$101,MATCH(Vásárlás!C649,Palacsinták!$A$2:$A$101,0))-SUMIF(Vásárlás!$C$2:C648,C649,Vásárlás!$B$2:B648)&gt;=B649,B649*INDEX(Palacsinták!$B$2:$B$101,MATCH(Vásárlás!C649,Palacsinták!$A$2:$A$101,0)),(INDEX(Palacsinták!$C$2:$C$101,MATCH(Vásárlás!C649,Palacsinták!$A$2:$A$101,0))-SUMIF(Vásárlás!$C$2:C648,C649,Vásárlás!$B$2:B648))*INDEX(Palacsinták!$B$2:$B$101,MATCH(Vásárlás!C649,Palacsinták!$A$2:$A$101,0)))))</f>
        <v/>
      </c>
      <c r="E649" s="9" t="str">
        <f ca="1">IF(A649="","",IF(E648&gt;A649,E648,A649)+((D649/INDEX(Palacsinták!$B$2:$B$101,MATCH(Vásárlás!C649,Palacsinták!$A$2:$A$101,0)))*'Üzleti adatok'!$B$5*0.0000115740740740741))</f>
        <v/>
      </c>
    </row>
    <row r="650" spans="1:5" x14ac:dyDescent="0.25">
      <c r="A650" s="9" t="str">
        <f ca="1">IF(A649="","",IF(A649+'Üzleti adatok'!$B$3*60*0.0000115740740740741&gt;='Üzleti adatok'!$B$2,"",RANDBETWEEN(1,60*'Üzleti adatok'!$B$3)*0.0000115740740740741+A649))</f>
        <v/>
      </c>
      <c r="B650" t="str">
        <f ca="1">IF(A650="","",RANDBETWEEN(1,'Üzleti adatok'!$B$4))</f>
        <v/>
      </c>
      <c r="C650" t="str">
        <f ca="1">IF(A650="","",INDEX(Palacsinták!$A$2:$A$101,RANDBETWEEN(1,COUNTA(Palacsinták!$A$2:$A$101))))</f>
        <v/>
      </c>
      <c r="D650" t="str">
        <f ca="1">IF(A650="","",IF(INDEX(Palacsinták!$C$2:$C$101,MATCH(Vásárlás!C650,Palacsinták!$A$2:$A$101,0))-SUMIF(Vásárlás!$C$2:C649,C650,Vásárlás!$B$2:B649)&lt;=0,0,IF(INDEX(Palacsinták!$C$2:$C$101,MATCH(Vásárlás!C650,Palacsinták!$A$2:$A$101,0))-SUMIF(Vásárlás!$C$2:C649,C650,Vásárlás!$B$2:B649)&gt;=B650,B650*INDEX(Palacsinták!$B$2:$B$101,MATCH(Vásárlás!C650,Palacsinták!$A$2:$A$101,0)),(INDEX(Palacsinták!$C$2:$C$101,MATCH(Vásárlás!C650,Palacsinták!$A$2:$A$101,0))-SUMIF(Vásárlás!$C$2:C649,C650,Vásárlás!$B$2:B649))*INDEX(Palacsinták!$B$2:$B$101,MATCH(Vásárlás!C650,Palacsinták!$A$2:$A$101,0)))))</f>
        <v/>
      </c>
      <c r="E650" s="9" t="str">
        <f ca="1">IF(A650="","",IF(E649&gt;A650,E649,A650)+((D650/INDEX(Palacsinták!$B$2:$B$101,MATCH(Vásárlás!C650,Palacsinták!$A$2:$A$101,0)))*'Üzleti adatok'!$B$5*0.0000115740740740741))</f>
        <v/>
      </c>
    </row>
    <row r="651" spans="1:5" x14ac:dyDescent="0.25">
      <c r="A651" s="9" t="str">
        <f ca="1">IF(A650="","",IF(A650+'Üzleti adatok'!$B$3*60*0.0000115740740740741&gt;='Üzleti adatok'!$B$2,"",RANDBETWEEN(1,60*'Üzleti adatok'!$B$3)*0.0000115740740740741+A650))</f>
        <v/>
      </c>
      <c r="B651" t="str">
        <f ca="1">IF(A651="","",RANDBETWEEN(1,'Üzleti adatok'!$B$4))</f>
        <v/>
      </c>
      <c r="C651" t="str">
        <f ca="1">IF(A651="","",INDEX(Palacsinták!$A$2:$A$101,RANDBETWEEN(1,COUNTA(Palacsinták!$A$2:$A$101))))</f>
        <v/>
      </c>
      <c r="D651" t="str">
        <f ca="1">IF(A651="","",IF(INDEX(Palacsinták!$C$2:$C$101,MATCH(Vásárlás!C651,Palacsinták!$A$2:$A$101,0))-SUMIF(Vásárlás!$C$2:C650,C651,Vásárlás!$B$2:B650)&lt;=0,0,IF(INDEX(Palacsinták!$C$2:$C$101,MATCH(Vásárlás!C651,Palacsinták!$A$2:$A$101,0))-SUMIF(Vásárlás!$C$2:C650,C651,Vásárlás!$B$2:B650)&gt;=B651,B651*INDEX(Palacsinták!$B$2:$B$101,MATCH(Vásárlás!C651,Palacsinták!$A$2:$A$101,0)),(INDEX(Palacsinták!$C$2:$C$101,MATCH(Vásárlás!C651,Palacsinták!$A$2:$A$101,0))-SUMIF(Vásárlás!$C$2:C650,C651,Vásárlás!$B$2:B650))*INDEX(Palacsinták!$B$2:$B$101,MATCH(Vásárlás!C651,Palacsinták!$A$2:$A$101,0)))))</f>
        <v/>
      </c>
      <c r="E651" s="9" t="str">
        <f ca="1">IF(A651="","",IF(E650&gt;A651,E650,A651)+((D651/INDEX(Palacsinták!$B$2:$B$101,MATCH(Vásárlás!C651,Palacsinták!$A$2:$A$101,0)))*'Üzleti adatok'!$B$5*0.0000115740740740741))</f>
        <v/>
      </c>
    </row>
    <row r="652" spans="1:5" x14ac:dyDescent="0.25">
      <c r="A652" s="9" t="str">
        <f ca="1">IF(A651="","",IF(A651+'Üzleti adatok'!$B$3*60*0.0000115740740740741&gt;='Üzleti adatok'!$B$2,"",RANDBETWEEN(1,60*'Üzleti adatok'!$B$3)*0.0000115740740740741+A651))</f>
        <v/>
      </c>
      <c r="B652" t="str">
        <f ca="1">IF(A652="","",RANDBETWEEN(1,'Üzleti adatok'!$B$4))</f>
        <v/>
      </c>
      <c r="C652" t="str">
        <f ca="1">IF(A652="","",INDEX(Palacsinták!$A$2:$A$101,RANDBETWEEN(1,COUNTA(Palacsinták!$A$2:$A$101))))</f>
        <v/>
      </c>
      <c r="D652" t="str">
        <f ca="1">IF(A652="","",IF(INDEX(Palacsinták!$C$2:$C$101,MATCH(Vásárlás!C652,Palacsinták!$A$2:$A$101,0))-SUMIF(Vásárlás!$C$2:C651,C652,Vásárlás!$B$2:B651)&lt;=0,0,IF(INDEX(Palacsinták!$C$2:$C$101,MATCH(Vásárlás!C652,Palacsinták!$A$2:$A$101,0))-SUMIF(Vásárlás!$C$2:C651,C652,Vásárlás!$B$2:B651)&gt;=B652,B652*INDEX(Palacsinták!$B$2:$B$101,MATCH(Vásárlás!C652,Palacsinták!$A$2:$A$101,0)),(INDEX(Palacsinták!$C$2:$C$101,MATCH(Vásárlás!C652,Palacsinták!$A$2:$A$101,0))-SUMIF(Vásárlás!$C$2:C651,C652,Vásárlás!$B$2:B651))*INDEX(Palacsinták!$B$2:$B$101,MATCH(Vásárlás!C652,Palacsinták!$A$2:$A$101,0)))))</f>
        <v/>
      </c>
      <c r="E652" s="9" t="str">
        <f ca="1">IF(A652="","",IF(E651&gt;A652,E651,A652)+((D652/INDEX(Palacsinták!$B$2:$B$101,MATCH(Vásárlás!C652,Palacsinták!$A$2:$A$101,0)))*'Üzleti adatok'!$B$5*0.0000115740740740741))</f>
        <v/>
      </c>
    </row>
    <row r="653" spans="1:5" x14ac:dyDescent="0.25">
      <c r="A653" s="9" t="str">
        <f ca="1">IF(A652="","",IF(A652+'Üzleti adatok'!$B$3*60*0.0000115740740740741&gt;='Üzleti adatok'!$B$2,"",RANDBETWEEN(1,60*'Üzleti adatok'!$B$3)*0.0000115740740740741+A652))</f>
        <v/>
      </c>
      <c r="B653" t="str">
        <f ca="1">IF(A653="","",RANDBETWEEN(1,'Üzleti adatok'!$B$4))</f>
        <v/>
      </c>
      <c r="C653" t="str">
        <f ca="1">IF(A653="","",INDEX(Palacsinták!$A$2:$A$101,RANDBETWEEN(1,COUNTA(Palacsinták!$A$2:$A$101))))</f>
        <v/>
      </c>
      <c r="D653" t="str">
        <f ca="1">IF(A653="","",IF(INDEX(Palacsinták!$C$2:$C$101,MATCH(Vásárlás!C653,Palacsinták!$A$2:$A$101,0))-SUMIF(Vásárlás!$C$2:C652,C653,Vásárlás!$B$2:B652)&lt;=0,0,IF(INDEX(Palacsinták!$C$2:$C$101,MATCH(Vásárlás!C653,Palacsinták!$A$2:$A$101,0))-SUMIF(Vásárlás!$C$2:C652,C653,Vásárlás!$B$2:B652)&gt;=B653,B653*INDEX(Palacsinták!$B$2:$B$101,MATCH(Vásárlás!C653,Palacsinták!$A$2:$A$101,0)),(INDEX(Palacsinták!$C$2:$C$101,MATCH(Vásárlás!C653,Palacsinták!$A$2:$A$101,0))-SUMIF(Vásárlás!$C$2:C652,C653,Vásárlás!$B$2:B652))*INDEX(Palacsinták!$B$2:$B$101,MATCH(Vásárlás!C653,Palacsinták!$A$2:$A$101,0)))))</f>
        <v/>
      </c>
      <c r="E653" s="9" t="str">
        <f ca="1">IF(A653="","",IF(E652&gt;A653,E652,A653)+((D653/INDEX(Palacsinták!$B$2:$B$101,MATCH(Vásárlás!C653,Palacsinták!$A$2:$A$101,0)))*'Üzleti adatok'!$B$5*0.0000115740740740741))</f>
        <v/>
      </c>
    </row>
    <row r="654" spans="1:5" x14ac:dyDescent="0.25">
      <c r="A654" s="9" t="str">
        <f ca="1">IF(A653="","",IF(A653+'Üzleti adatok'!$B$3*60*0.0000115740740740741&gt;='Üzleti adatok'!$B$2,"",RANDBETWEEN(1,60*'Üzleti adatok'!$B$3)*0.0000115740740740741+A653))</f>
        <v/>
      </c>
      <c r="B654" t="str">
        <f ca="1">IF(A654="","",RANDBETWEEN(1,'Üzleti adatok'!$B$4))</f>
        <v/>
      </c>
      <c r="C654" t="str">
        <f ca="1">IF(A654="","",INDEX(Palacsinták!$A$2:$A$101,RANDBETWEEN(1,COUNTA(Palacsinták!$A$2:$A$101))))</f>
        <v/>
      </c>
      <c r="D654" t="str">
        <f ca="1">IF(A654="","",IF(INDEX(Palacsinták!$C$2:$C$101,MATCH(Vásárlás!C654,Palacsinták!$A$2:$A$101,0))-SUMIF(Vásárlás!$C$2:C653,C654,Vásárlás!$B$2:B653)&lt;=0,0,IF(INDEX(Palacsinták!$C$2:$C$101,MATCH(Vásárlás!C654,Palacsinták!$A$2:$A$101,0))-SUMIF(Vásárlás!$C$2:C653,C654,Vásárlás!$B$2:B653)&gt;=B654,B654*INDEX(Palacsinták!$B$2:$B$101,MATCH(Vásárlás!C654,Palacsinták!$A$2:$A$101,0)),(INDEX(Palacsinták!$C$2:$C$101,MATCH(Vásárlás!C654,Palacsinták!$A$2:$A$101,0))-SUMIF(Vásárlás!$C$2:C653,C654,Vásárlás!$B$2:B653))*INDEX(Palacsinták!$B$2:$B$101,MATCH(Vásárlás!C654,Palacsinták!$A$2:$A$101,0)))))</f>
        <v/>
      </c>
      <c r="E654" s="9" t="str">
        <f ca="1">IF(A654="","",IF(E653&gt;A654,E653,A654)+((D654/INDEX(Palacsinták!$B$2:$B$101,MATCH(Vásárlás!C654,Palacsinták!$A$2:$A$101,0)))*'Üzleti adatok'!$B$5*0.0000115740740740741))</f>
        <v/>
      </c>
    </row>
    <row r="655" spans="1:5" x14ac:dyDescent="0.25">
      <c r="A655" s="9" t="str">
        <f ca="1">IF(A654="","",IF(A654+'Üzleti adatok'!$B$3*60*0.0000115740740740741&gt;='Üzleti adatok'!$B$2,"",RANDBETWEEN(1,60*'Üzleti adatok'!$B$3)*0.0000115740740740741+A654))</f>
        <v/>
      </c>
      <c r="B655" t="str">
        <f ca="1">IF(A655="","",RANDBETWEEN(1,'Üzleti adatok'!$B$4))</f>
        <v/>
      </c>
      <c r="C655" t="str">
        <f ca="1">IF(A655="","",INDEX(Palacsinták!$A$2:$A$101,RANDBETWEEN(1,COUNTA(Palacsinták!$A$2:$A$101))))</f>
        <v/>
      </c>
      <c r="D655" t="str">
        <f ca="1">IF(A655="","",IF(INDEX(Palacsinták!$C$2:$C$101,MATCH(Vásárlás!C655,Palacsinták!$A$2:$A$101,0))-SUMIF(Vásárlás!$C$2:C654,C655,Vásárlás!$B$2:B654)&lt;=0,0,IF(INDEX(Palacsinták!$C$2:$C$101,MATCH(Vásárlás!C655,Palacsinták!$A$2:$A$101,0))-SUMIF(Vásárlás!$C$2:C654,C655,Vásárlás!$B$2:B654)&gt;=B655,B655*INDEX(Palacsinták!$B$2:$B$101,MATCH(Vásárlás!C655,Palacsinták!$A$2:$A$101,0)),(INDEX(Palacsinták!$C$2:$C$101,MATCH(Vásárlás!C655,Palacsinták!$A$2:$A$101,0))-SUMIF(Vásárlás!$C$2:C654,C655,Vásárlás!$B$2:B654))*INDEX(Palacsinták!$B$2:$B$101,MATCH(Vásárlás!C655,Palacsinták!$A$2:$A$101,0)))))</f>
        <v/>
      </c>
      <c r="E655" s="9" t="str">
        <f ca="1">IF(A655="","",IF(E654&gt;A655,E654,A655)+((D655/INDEX(Palacsinták!$B$2:$B$101,MATCH(Vásárlás!C655,Palacsinták!$A$2:$A$101,0)))*'Üzleti adatok'!$B$5*0.0000115740740740741))</f>
        <v/>
      </c>
    </row>
    <row r="656" spans="1:5" x14ac:dyDescent="0.25">
      <c r="A656" s="9" t="str">
        <f ca="1">IF(A655="","",IF(A655+'Üzleti adatok'!$B$3*60*0.0000115740740740741&gt;='Üzleti adatok'!$B$2,"",RANDBETWEEN(1,60*'Üzleti adatok'!$B$3)*0.0000115740740740741+A655))</f>
        <v/>
      </c>
      <c r="B656" t="str">
        <f ca="1">IF(A656="","",RANDBETWEEN(1,'Üzleti adatok'!$B$4))</f>
        <v/>
      </c>
      <c r="C656" t="str">
        <f ca="1">IF(A656="","",INDEX(Palacsinták!$A$2:$A$101,RANDBETWEEN(1,COUNTA(Palacsinták!$A$2:$A$101))))</f>
        <v/>
      </c>
      <c r="D656" t="str">
        <f ca="1">IF(A656="","",IF(INDEX(Palacsinták!$C$2:$C$101,MATCH(Vásárlás!C656,Palacsinták!$A$2:$A$101,0))-SUMIF(Vásárlás!$C$2:C655,C656,Vásárlás!$B$2:B655)&lt;=0,0,IF(INDEX(Palacsinták!$C$2:$C$101,MATCH(Vásárlás!C656,Palacsinták!$A$2:$A$101,0))-SUMIF(Vásárlás!$C$2:C655,C656,Vásárlás!$B$2:B655)&gt;=B656,B656*INDEX(Palacsinták!$B$2:$B$101,MATCH(Vásárlás!C656,Palacsinták!$A$2:$A$101,0)),(INDEX(Palacsinták!$C$2:$C$101,MATCH(Vásárlás!C656,Palacsinták!$A$2:$A$101,0))-SUMIF(Vásárlás!$C$2:C655,C656,Vásárlás!$B$2:B655))*INDEX(Palacsinták!$B$2:$B$101,MATCH(Vásárlás!C656,Palacsinták!$A$2:$A$101,0)))))</f>
        <v/>
      </c>
      <c r="E656" s="9" t="str">
        <f ca="1">IF(A656="","",IF(E655&gt;A656,E655,A656)+((D656/INDEX(Palacsinták!$B$2:$B$101,MATCH(Vásárlás!C656,Palacsinták!$A$2:$A$101,0)))*'Üzleti adatok'!$B$5*0.0000115740740740741))</f>
        <v/>
      </c>
    </row>
    <row r="657" spans="1:5" x14ac:dyDescent="0.25">
      <c r="A657" s="9" t="str">
        <f ca="1">IF(A656="","",IF(A656+'Üzleti adatok'!$B$3*60*0.0000115740740740741&gt;='Üzleti adatok'!$B$2,"",RANDBETWEEN(1,60*'Üzleti adatok'!$B$3)*0.0000115740740740741+A656))</f>
        <v/>
      </c>
      <c r="B657" t="str">
        <f ca="1">IF(A657="","",RANDBETWEEN(1,'Üzleti adatok'!$B$4))</f>
        <v/>
      </c>
      <c r="C657" t="str">
        <f ca="1">IF(A657="","",INDEX(Palacsinták!$A$2:$A$101,RANDBETWEEN(1,COUNTA(Palacsinták!$A$2:$A$101))))</f>
        <v/>
      </c>
      <c r="D657" t="str">
        <f ca="1">IF(A657="","",IF(INDEX(Palacsinták!$C$2:$C$101,MATCH(Vásárlás!C657,Palacsinták!$A$2:$A$101,0))-SUMIF(Vásárlás!$C$2:C656,C657,Vásárlás!$B$2:B656)&lt;=0,0,IF(INDEX(Palacsinták!$C$2:$C$101,MATCH(Vásárlás!C657,Palacsinták!$A$2:$A$101,0))-SUMIF(Vásárlás!$C$2:C656,C657,Vásárlás!$B$2:B656)&gt;=B657,B657*INDEX(Palacsinták!$B$2:$B$101,MATCH(Vásárlás!C657,Palacsinták!$A$2:$A$101,0)),(INDEX(Palacsinták!$C$2:$C$101,MATCH(Vásárlás!C657,Palacsinták!$A$2:$A$101,0))-SUMIF(Vásárlás!$C$2:C656,C657,Vásárlás!$B$2:B656))*INDEX(Palacsinták!$B$2:$B$101,MATCH(Vásárlás!C657,Palacsinták!$A$2:$A$101,0)))))</f>
        <v/>
      </c>
      <c r="E657" s="9" t="str">
        <f ca="1">IF(A657="","",IF(E656&gt;A657,E656,A657)+((D657/INDEX(Palacsinták!$B$2:$B$101,MATCH(Vásárlás!C657,Palacsinták!$A$2:$A$101,0)))*'Üzleti adatok'!$B$5*0.0000115740740740741))</f>
        <v/>
      </c>
    </row>
    <row r="658" spans="1:5" x14ac:dyDescent="0.25">
      <c r="A658" s="9" t="str">
        <f ca="1">IF(A657="","",IF(A657+'Üzleti adatok'!$B$3*60*0.0000115740740740741&gt;='Üzleti adatok'!$B$2,"",RANDBETWEEN(1,60*'Üzleti adatok'!$B$3)*0.0000115740740740741+A657))</f>
        <v/>
      </c>
      <c r="B658" t="str">
        <f ca="1">IF(A658="","",RANDBETWEEN(1,'Üzleti adatok'!$B$4))</f>
        <v/>
      </c>
      <c r="C658" t="str">
        <f ca="1">IF(A658="","",INDEX(Palacsinták!$A$2:$A$101,RANDBETWEEN(1,COUNTA(Palacsinták!$A$2:$A$101))))</f>
        <v/>
      </c>
      <c r="D658" t="str">
        <f ca="1">IF(A658="","",IF(INDEX(Palacsinták!$C$2:$C$101,MATCH(Vásárlás!C658,Palacsinták!$A$2:$A$101,0))-SUMIF(Vásárlás!$C$2:C657,C658,Vásárlás!$B$2:B657)&lt;=0,0,IF(INDEX(Palacsinták!$C$2:$C$101,MATCH(Vásárlás!C658,Palacsinták!$A$2:$A$101,0))-SUMIF(Vásárlás!$C$2:C657,C658,Vásárlás!$B$2:B657)&gt;=B658,B658*INDEX(Palacsinták!$B$2:$B$101,MATCH(Vásárlás!C658,Palacsinták!$A$2:$A$101,0)),(INDEX(Palacsinták!$C$2:$C$101,MATCH(Vásárlás!C658,Palacsinták!$A$2:$A$101,0))-SUMIF(Vásárlás!$C$2:C657,C658,Vásárlás!$B$2:B657))*INDEX(Palacsinták!$B$2:$B$101,MATCH(Vásárlás!C658,Palacsinták!$A$2:$A$101,0)))))</f>
        <v/>
      </c>
      <c r="E658" s="9" t="str">
        <f ca="1">IF(A658="","",IF(E657&gt;A658,E657,A658)+((D658/INDEX(Palacsinták!$B$2:$B$101,MATCH(Vásárlás!C658,Palacsinták!$A$2:$A$101,0)))*'Üzleti adatok'!$B$5*0.0000115740740740741))</f>
        <v/>
      </c>
    </row>
    <row r="659" spans="1:5" x14ac:dyDescent="0.25">
      <c r="A659" s="9" t="str">
        <f ca="1">IF(A658="","",IF(A658+'Üzleti adatok'!$B$3*60*0.0000115740740740741&gt;='Üzleti adatok'!$B$2,"",RANDBETWEEN(1,60*'Üzleti adatok'!$B$3)*0.0000115740740740741+A658))</f>
        <v/>
      </c>
      <c r="B659" t="str">
        <f ca="1">IF(A659="","",RANDBETWEEN(1,'Üzleti adatok'!$B$4))</f>
        <v/>
      </c>
      <c r="C659" t="str">
        <f ca="1">IF(A659="","",INDEX(Palacsinták!$A$2:$A$101,RANDBETWEEN(1,COUNTA(Palacsinták!$A$2:$A$101))))</f>
        <v/>
      </c>
      <c r="D659" t="str">
        <f ca="1">IF(A659="","",IF(INDEX(Palacsinták!$C$2:$C$101,MATCH(Vásárlás!C659,Palacsinták!$A$2:$A$101,0))-SUMIF(Vásárlás!$C$2:C658,C659,Vásárlás!$B$2:B658)&lt;=0,0,IF(INDEX(Palacsinták!$C$2:$C$101,MATCH(Vásárlás!C659,Palacsinták!$A$2:$A$101,0))-SUMIF(Vásárlás!$C$2:C658,C659,Vásárlás!$B$2:B658)&gt;=B659,B659*INDEX(Palacsinták!$B$2:$B$101,MATCH(Vásárlás!C659,Palacsinták!$A$2:$A$101,0)),(INDEX(Palacsinták!$C$2:$C$101,MATCH(Vásárlás!C659,Palacsinták!$A$2:$A$101,0))-SUMIF(Vásárlás!$C$2:C658,C659,Vásárlás!$B$2:B658))*INDEX(Palacsinták!$B$2:$B$101,MATCH(Vásárlás!C659,Palacsinták!$A$2:$A$101,0)))))</f>
        <v/>
      </c>
      <c r="E659" s="9" t="str">
        <f ca="1">IF(A659="","",IF(E658&gt;A659,E658,A659)+((D659/INDEX(Palacsinták!$B$2:$B$101,MATCH(Vásárlás!C659,Palacsinták!$A$2:$A$101,0)))*'Üzleti adatok'!$B$5*0.0000115740740740741))</f>
        <v/>
      </c>
    </row>
    <row r="660" spans="1:5" x14ac:dyDescent="0.25">
      <c r="A660" s="9" t="str">
        <f ca="1">IF(A659="","",IF(A659+'Üzleti adatok'!$B$3*60*0.0000115740740740741&gt;='Üzleti adatok'!$B$2,"",RANDBETWEEN(1,60*'Üzleti adatok'!$B$3)*0.0000115740740740741+A659))</f>
        <v/>
      </c>
      <c r="B660" t="str">
        <f ca="1">IF(A660="","",RANDBETWEEN(1,'Üzleti adatok'!$B$4))</f>
        <v/>
      </c>
      <c r="C660" t="str">
        <f ca="1">IF(A660="","",INDEX(Palacsinták!$A$2:$A$101,RANDBETWEEN(1,COUNTA(Palacsinták!$A$2:$A$101))))</f>
        <v/>
      </c>
      <c r="D660" t="str">
        <f ca="1">IF(A660="","",IF(INDEX(Palacsinták!$C$2:$C$101,MATCH(Vásárlás!C660,Palacsinták!$A$2:$A$101,0))-SUMIF(Vásárlás!$C$2:C659,C660,Vásárlás!$B$2:B659)&lt;=0,0,IF(INDEX(Palacsinták!$C$2:$C$101,MATCH(Vásárlás!C660,Palacsinták!$A$2:$A$101,0))-SUMIF(Vásárlás!$C$2:C659,C660,Vásárlás!$B$2:B659)&gt;=B660,B660*INDEX(Palacsinták!$B$2:$B$101,MATCH(Vásárlás!C660,Palacsinták!$A$2:$A$101,0)),(INDEX(Palacsinták!$C$2:$C$101,MATCH(Vásárlás!C660,Palacsinták!$A$2:$A$101,0))-SUMIF(Vásárlás!$C$2:C659,C660,Vásárlás!$B$2:B659))*INDEX(Palacsinták!$B$2:$B$101,MATCH(Vásárlás!C660,Palacsinták!$A$2:$A$101,0)))))</f>
        <v/>
      </c>
      <c r="E660" s="9" t="str">
        <f ca="1">IF(A660="","",IF(E659&gt;A660,E659,A660)+((D660/INDEX(Palacsinták!$B$2:$B$101,MATCH(Vásárlás!C660,Palacsinták!$A$2:$A$101,0)))*'Üzleti adatok'!$B$5*0.0000115740740740741))</f>
        <v/>
      </c>
    </row>
    <row r="661" spans="1:5" x14ac:dyDescent="0.25">
      <c r="A661" s="9" t="str">
        <f ca="1">IF(A660="","",IF(A660+'Üzleti adatok'!$B$3*60*0.0000115740740740741&gt;='Üzleti adatok'!$B$2,"",RANDBETWEEN(1,60*'Üzleti adatok'!$B$3)*0.0000115740740740741+A660))</f>
        <v/>
      </c>
      <c r="B661" t="str">
        <f ca="1">IF(A661="","",RANDBETWEEN(1,'Üzleti adatok'!$B$4))</f>
        <v/>
      </c>
      <c r="C661" t="str">
        <f ca="1">IF(A661="","",INDEX(Palacsinták!$A$2:$A$101,RANDBETWEEN(1,COUNTA(Palacsinták!$A$2:$A$101))))</f>
        <v/>
      </c>
      <c r="D661" t="str">
        <f ca="1">IF(A661="","",IF(INDEX(Palacsinták!$C$2:$C$101,MATCH(Vásárlás!C661,Palacsinták!$A$2:$A$101,0))-SUMIF(Vásárlás!$C$2:C660,C661,Vásárlás!$B$2:B660)&lt;=0,0,IF(INDEX(Palacsinták!$C$2:$C$101,MATCH(Vásárlás!C661,Palacsinták!$A$2:$A$101,0))-SUMIF(Vásárlás!$C$2:C660,C661,Vásárlás!$B$2:B660)&gt;=B661,B661*INDEX(Palacsinták!$B$2:$B$101,MATCH(Vásárlás!C661,Palacsinták!$A$2:$A$101,0)),(INDEX(Palacsinták!$C$2:$C$101,MATCH(Vásárlás!C661,Palacsinták!$A$2:$A$101,0))-SUMIF(Vásárlás!$C$2:C660,C661,Vásárlás!$B$2:B660))*INDEX(Palacsinták!$B$2:$B$101,MATCH(Vásárlás!C661,Palacsinták!$A$2:$A$101,0)))))</f>
        <v/>
      </c>
      <c r="E661" s="9" t="str">
        <f ca="1">IF(A661="","",IF(E660&gt;A661,E660,A661)+((D661/INDEX(Palacsinták!$B$2:$B$101,MATCH(Vásárlás!C661,Palacsinták!$A$2:$A$101,0)))*'Üzleti adatok'!$B$5*0.0000115740740740741))</f>
        <v/>
      </c>
    </row>
    <row r="662" spans="1:5" x14ac:dyDescent="0.25">
      <c r="A662" s="9" t="str">
        <f ca="1">IF(A661="","",IF(A661+'Üzleti adatok'!$B$3*60*0.0000115740740740741&gt;='Üzleti adatok'!$B$2,"",RANDBETWEEN(1,60*'Üzleti adatok'!$B$3)*0.0000115740740740741+A661))</f>
        <v/>
      </c>
      <c r="B662" t="str">
        <f ca="1">IF(A662="","",RANDBETWEEN(1,'Üzleti adatok'!$B$4))</f>
        <v/>
      </c>
      <c r="C662" t="str">
        <f ca="1">IF(A662="","",INDEX(Palacsinták!$A$2:$A$101,RANDBETWEEN(1,COUNTA(Palacsinták!$A$2:$A$101))))</f>
        <v/>
      </c>
      <c r="D662" t="str">
        <f ca="1">IF(A662="","",IF(INDEX(Palacsinták!$C$2:$C$101,MATCH(Vásárlás!C662,Palacsinták!$A$2:$A$101,0))-SUMIF(Vásárlás!$C$2:C661,C662,Vásárlás!$B$2:B661)&lt;=0,0,IF(INDEX(Palacsinták!$C$2:$C$101,MATCH(Vásárlás!C662,Palacsinták!$A$2:$A$101,0))-SUMIF(Vásárlás!$C$2:C661,C662,Vásárlás!$B$2:B661)&gt;=B662,B662*INDEX(Palacsinták!$B$2:$B$101,MATCH(Vásárlás!C662,Palacsinták!$A$2:$A$101,0)),(INDEX(Palacsinták!$C$2:$C$101,MATCH(Vásárlás!C662,Palacsinták!$A$2:$A$101,0))-SUMIF(Vásárlás!$C$2:C661,C662,Vásárlás!$B$2:B661))*INDEX(Palacsinták!$B$2:$B$101,MATCH(Vásárlás!C662,Palacsinták!$A$2:$A$101,0)))))</f>
        <v/>
      </c>
      <c r="E662" s="9" t="str">
        <f ca="1">IF(A662="","",IF(E661&gt;A662,E661,A662)+((D662/INDEX(Palacsinták!$B$2:$B$101,MATCH(Vásárlás!C662,Palacsinták!$A$2:$A$101,0)))*'Üzleti adatok'!$B$5*0.0000115740740740741))</f>
        <v/>
      </c>
    </row>
    <row r="663" spans="1:5" x14ac:dyDescent="0.25">
      <c r="A663" s="9" t="str">
        <f ca="1">IF(A662="","",IF(A662+'Üzleti adatok'!$B$3*60*0.0000115740740740741&gt;='Üzleti adatok'!$B$2,"",RANDBETWEEN(1,60*'Üzleti adatok'!$B$3)*0.0000115740740740741+A662))</f>
        <v/>
      </c>
      <c r="B663" t="str">
        <f ca="1">IF(A663="","",RANDBETWEEN(1,'Üzleti adatok'!$B$4))</f>
        <v/>
      </c>
      <c r="C663" t="str">
        <f ca="1">IF(A663="","",INDEX(Palacsinták!$A$2:$A$101,RANDBETWEEN(1,COUNTA(Palacsinták!$A$2:$A$101))))</f>
        <v/>
      </c>
      <c r="D663" t="str">
        <f ca="1">IF(A663="","",IF(INDEX(Palacsinták!$C$2:$C$101,MATCH(Vásárlás!C663,Palacsinták!$A$2:$A$101,0))-SUMIF(Vásárlás!$C$2:C662,C663,Vásárlás!$B$2:B662)&lt;=0,0,IF(INDEX(Palacsinták!$C$2:$C$101,MATCH(Vásárlás!C663,Palacsinták!$A$2:$A$101,0))-SUMIF(Vásárlás!$C$2:C662,C663,Vásárlás!$B$2:B662)&gt;=B663,B663*INDEX(Palacsinták!$B$2:$B$101,MATCH(Vásárlás!C663,Palacsinták!$A$2:$A$101,0)),(INDEX(Palacsinták!$C$2:$C$101,MATCH(Vásárlás!C663,Palacsinták!$A$2:$A$101,0))-SUMIF(Vásárlás!$C$2:C662,C663,Vásárlás!$B$2:B662))*INDEX(Palacsinták!$B$2:$B$101,MATCH(Vásárlás!C663,Palacsinták!$A$2:$A$101,0)))))</f>
        <v/>
      </c>
      <c r="E663" s="9" t="str">
        <f ca="1">IF(A663="","",IF(E662&gt;A663,E662,A663)+((D663/INDEX(Palacsinták!$B$2:$B$101,MATCH(Vásárlás!C663,Palacsinták!$A$2:$A$101,0)))*'Üzleti adatok'!$B$5*0.0000115740740740741))</f>
        <v/>
      </c>
    </row>
    <row r="664" spans="1:5" x14ac:dyDescent="0.25">
      <c r="A664" s="9" t="str">
        <f ca="1">IF(A663="","",IF(A663+'Üzleti adatok'!$B$3*60*0.0000115740740740741&gt;='Üzleti adatok'!$B$2,"",RANDBETWEEN(1,60*'Üzleti adatok'!$B$3)*0.0000115740740740741+A663))</f>
        <v/>
      </c>
      <c r="B664" t="str">
        <f ca="1">IF(A664="","",RANDBETWEEN(1,'Üzleti adatok'!$B$4))</f>
        <v/>
      </c>
      <c r="C664" t="str">
        <f ca="1">IF(A664="","",INDEX(Palacsinták!$A$2:$A$101,RANDBETWEEN(1,COUNTA(Palacsinták!$A$2:$A$101))))</f>
        <v/>
      </c>
      <c r="D664" t="str">
        <f ca="1">IF(A664="","",IF(INDEX(Palacsinták!$C$2:$C$101,MATCH(Vásárlás!C664,Palacsinták!$A$2:$A$101,0))-SUMIF(Vásárlás!$C$2:C663,C664,Vásárlás!$B$2:B663)&lt;=0,0,IF(INDEX(Palacsinták!$C$2:$C$101,MATCH(Vásárlás!C664,Palacsinták!$A$2:$A$101,0))-SUMIF(Vásárlás!$C$2:C663,C664,Vásárlás!$B$2:B663)&gt;=B664,B664*INDEX(Palacsinták!$B$2:$B$101,MATCH(Vásárlás!C664,Palacsinták!$A$2:$A$101,0)),(INDEX(Palacsinták!$C$2:$C$101,MATCH(Vásárlás!C664,Palacsinták!$A$2:$A$101,0))-SUMIF(Vásárlás!$C$2:C663,C664,Vásárlás!$B$2:B663))*INDEX(Palacsinták!$B$2:$B$101,MATCH(Vásárlás!C664,Palacsinták!$A$2:$A$101,0)))))</f>
        <v/>
      </c>
      <c r="E664" s="9" t="str">
        <f ca="1">IF(A664="","",IF(E663&gt;A664,E663,A664)+((D664/INDEX(Palacsinták!$B$2:$B$101,MATCH(Vásárlás!C664,Palacsinták!$A$2:$A$101,0)))*'Üzleti adatok'!$B$5*0.0000115740740740741))</f>
        <v/>
      </c>
    </row>
    <row r="665" spans="1:5" x14ac:dyDescent="0.25">
      <c r="A665" s="9" t="str">
        <f ca="1">IF(A664="","",IF(A664+'Üzleti adatok'!$B$3*60*0.0000115740740740741&gt;='Üzleti adatok'!$B$2,"",RANDBETWEEN(1,60*'Üzleti adatok'!$B$3)*0.0000115740740740741+A664))</f>
        <v/>
      </c>
      <c r="B665" t="str">
        <f ca="1">IF(A665="","",RANDBETWEEN(1,'Üzleti adatok'!$B$4))</f>
        <v/>
      </c>
      <c r="C665" t="str">
        <f ca="1">IF(A665="","",INDEX(Palacsinták!$A$2:$A$101,RANDBETWEEN(1,COUNTA(Palacsinták!$A$2:$A$101))))</f>
        <v/>
      </c>
      <c r="D665" t="str">
        <f ca="1">IF(A665="","",IF(INDEX(Palacsinták!$C$2:$C$101,MATCH(Vásárlás!C665,Palacsinták!$A$2:$A$101,0))-SUMIF(Vásárlás!$C$2:C664,C665,Vásárlás!$B$2:B664)&lt;=0,0,IF(INDEX(Palacsinták!$C$2:$C$101,MATCH(Vásárlás!C665,Palacsinták!$A$2:$A$101,0))-SUMIF(Vásárlás!$C$2:C664,C665,Vásárlás!$B$2:B664)&gt;=B665,B665*INDEX(Palacsinták!$B$2:$B$101,MATCH(Vásárlás!C665,Palacsinták!$A$2:$A$101,0)),(INDEX(Palacsinták!$C$2:$C$101,MATCH(Vásárlás!C665,Palacsinták!$A$2:$A$101,0))-SUMIF(Vásárlás!$C$2:C664,C665,Vásárlás!$B$2:B664))*INDEX(Palacsinták!$B$2:$B$101,MATCH(Vásárlás!C665,Palacsinták!$A$2:$A$101,0)))))</f>
        <v/>
      </c>
      <c r="E665" s="9" t="str">
        <f ca="1">IF(A665="","",IF(E664&gt;A665,E664,A665)+((D665/INDEX(Palacsinták!$B$2:$B$101,MATCH(Vásárlás!C665,Palacsinták!$A$2:$A$101,0)))*'Üzleti adatok'!$B$5*0.0000115740740740741))</f>
        <v/>
      </c>
    </row>
    <row r="666" spans="1:5" x14ac:dyDescent="0.25">
      <c r="A666" s="9" t="str">
        <f ca="1">IF(A665="","",IF(A665+'Üzleti adatok'!$B$3*60*0.0000115740740740741&gt;='Üzleti adatok'!$B$2,"",RANDBETWEEN(1,60*'Üzleti adatok'!$B$3)*0.0000115740740740741+A665))</f>
        <v/>
      </c>
      <c r="B666" t="str">
        <f ca="1">IF(A666="","",RANDBETWEEN(1,'Üzleti adatok'!$B$4))</f>
        <v/>
      </c>
      <c r="C666" t="str">
        <f ca="1">IF(A666="","",INDEX(Palacsinták!$A$2:$A$101,RANDBETWEEN(1,COUNTA(Palacsinták!$A$2:$A$101))))</f>
        <v/>
      </c>
      <c r="D666" t="str">
        <f ca="1">IF(A666="","",IF(INDEX(Palacsinták!$C$2:$C$101,MATCH(Vásárlás!C666,Palacsinták!$A$2:$A$101,0))-SUMIF(Vásárlás!$C$2:C665,C666,Vásárlás!$B$2:B665)&lt;=0,0,IF(INDEX(Palacsinták!$C$2:$C$101,MATCH(Vásárlás!C666,Palacsinták!$A$2:$A$101,0))-SUMIF(Vásárlás!$C$2:C665,C666,Vásárlás!$B$2:B665)&gt;=B666,B666*INDEX(Palacsinták!$B$2:$B$101,MATCH(Vásárlás!C666,Palacsinták!$A$2:$A$101,0)),(INDEX(Palacsinták!$C$2:$C$101,MATCH(Vásárlás!C666,Palacsinták!$A$2:$A$101,0))-SUMIF(Vásárlás!$C$2:C665,C666,Vásárlás!$B$2:B665))*INDEX(Palacsinták!$B$2:$B$101,MATCH(Vásárlás!C666,Palacsinták!$A$2:$A$101,0)))))</f>
        <v/>
      </c>
      <c r="E666" s="9" t="str">
        <f ca="1">IF(A666="","",IF(E665&gt;A666,E665,A666)+((D666/INDEX(Palacsinták!$B$2:$B$101,MATCH(Vásárlás!C666,Palacsinták!$A$2:$A$101,0)))*'Üzleti adatok'!$B$5*0.0000115740740740741))</f>
        <v/>
      </c>
    </row>
    <row r="667" spans="1:5" x14ac:dyDescent="0.25">
      <c r="A667" s="9" t="str">
        <f ca="1">IF(A666="","",IF(A666+'Üzleti adatok'!$B$3*60*0.0000115740740740741&gt;='Üzleti adatok'!$B$2,"",RANDBETWEEN(1,60*'Üzleti adatok'!$B$3)*0.0000115740740740741+A666))</f>
        <v/>
      </c>
      <c r="B667" t="str">
        <f ca="1">IF(A667="","",RANDBETWEEN(1,'Üzleti adatok'!$B$4))</f>
        <v/>
      </c>
      <c r="C667" t="str">
        <f ca="1">IF(A667="","",INDEX(Palacsinták!$A$2:$A$101,RANDBETWEEN(1,COUNTA(Palacsinták!$A$2:$A$101))))</f>
        <v/>
      </c>
      <c r="D667" t="str">
        <f ca="1">IF(A667="","",IF(INDEX(Palacsinták!$C$2:$C$101,MATCH(Vásárlás!C667,Palacsinták!$A$2:$A$101,0))-SUMIF(Vásárlás!$C$2:C666,C667,Vásárlás!$B$2:B666)&lt;=0,0,IF(INDEX(Palacsinták!$C$2:$C$101,MATCH(Vásárlás!C667,Palacsinták!$A$2:$A$101,0))-SUMIF(Vásárlás!$C$2:C666,C667,Vásárlás!$B$2:B666)&gt;=B667,B667*INDEX(Palacsinták!$B$2:$B$101,MATCH(Vásárlás!C667,Palacsinták!$A$2:$A$101,0)),(INDEX(Palacsinták!$C$2:$C$101,MATCH(Vásárlás!C667,Palacsinták!$A$2:$A$101,0))-SUMIF(Vásárlás!$C$2:C666,C667,Vásárlás!$B$2:B666))*INDEX(Palacsinták!$B$2:$B$101,MATCH(Vásárlás!C667,Palacsinták!$A$2:$A$101,0)))))</f>
        <v/>
      </c>
      <c r="E667" s="9" t="str">
        <f ca="1">IF(A667="","",IF(E666&gt;A667,E666,A667)+((D667/INDEX(Palacsinták!$B$2:$B$101,MATCH(Vásárlás!C667,Palacsinták!$A$2:$A$101,0)))*'Üzleti adatok'!$B$5*0.0000115740740740741))</f>
        <v/>
      </c>
    </row>
    <row r="668" spans="1:5" x14ac:dyDescent="0.25">
      <c r="A668" s="9" t="str">
        <f ca="1">IF(A667="","",IF(A667+'Üzleti adatok'!$B$3*60*0.0000115740740740741&gt;='Üzleti adatok'!$B$2,"",RANDBETWEEN(1,60*'Üzleti adatok'!$B$3)*0.0000115740740740741+A667))</f>
        <v/>
      </c>
      <c r="B668" t="str">
        <f ca="1">IF(A668="","",RANDBETWEEN(1,'Üzleti adatok'!$B$4))</f>
        <v/>
      </c>
      <c r="C668" t="str">
        <f ca="1">IF(A668="","",INDEX(Palacsinták!$A$2:$A$101,RANDBETWEEN(1,COUNTA(Palacsinták!$A$2:$A$101))))</f>
        <v/>
      </c>
      <c r="D668" t="str">
        <f ca="1">IF(A668="","",IF(INDEX(Palacsinták!$C$2:$C$101,MATCH(Vásárlás!C668,Palacsinták!$A$2:$A$101,0))-SUMIF(Vásárlás!$C$2:C667,C668,Vásárlás!$B$2:B667)&lt;=0,0,IF(INDEX(Palacsinták!$C$2:$C$101,MATCH(Vásárlás!C668,Palacsinták!$A$2:$A$101,0))-SUMIF(Vásárlás!$C$2:C667,C668,Vásárlás!$B$2:B667)&gt;=B668,B668*INDEX(Palacsinták!$B$2:$B$101,MATCH(Vásárlás!C668,Palacsinták!$A$2:$A$101,0)),(INDEX(Palacsinták!$C$2:$C$101,MATCH(Vásárlás!C668,Palacsinták!$A$2:$A$101,0))-SUMIF(Vásárlás!$C$2:C667,C668,Vásárlás!$B$2:B667))*INDEX(Palacsinták!$B$2:$B$101,MATCH(Vásárlás!C668,Palacsinták!$A$2:$A$101,0)))))</f>
        <v/>
      </c>
      <c r="E668" s="9" t="str">
        <f ca="1">IF(A668="","",IF(E667&gt;A668,E667,A668)+((D668/INDEX(Palacsinták!$B$2:$B$101,MATCH(Vásárlás!C668,Palacsinták!$A$2:$A$101,0)))*'Üzleti adatok'!$B$5*0.0000115740740740741))</f>
        <v/>
      </c>
    </row>
    <row r="669" spans="1:5" x14ac:dyDescent="0.25">
      <c r="A669" s="9" t="str">
        <f ca="1">IF(A668="","",IF(A668+'Üzleti adatok'!$B$3*60*0.0000115740740740741&gt;='Üzleti adatok'!$B$2,"",RANDBETWEEN(1,60*'Üzleti adatok'!$B$3)*0.0000115740740740741+A668))</f>
        <v/>
      </c>
      <c r="B669" t="str">
        <f ca="1">IF(A669="","",RANDBETWEEN(1,'Üzleti adatok'!$B$4))</f>
        <v/>
      </c>
      <c r="C669" t="str">
        <f ca="1">IF(A669="","",INDEX(Palacsinták!$A$2:$A$101,RANDBETWEEN(1,COUNTA(Palacsinták!$A$2:$A$101))))</f>
        <v/>
      </c>
      <c r="D669" t="str">
        <f ca="1">IF(A669="","",IF(INDEX(Palacsinták!$C$2:$C$101,MATCH(Vásárlás!C669,Palacsinták!$A$2:$A$101,0))-SUMIF(Vásárlás!$C$2:C668,C669,Vásárlás!$B$2:B668)&lt;=0,0,IF(INDEX(Palacsinták!$C$2:$C$101,MATCH(Vásárlás!C669,Palacsinták!$A$2:$A$101,0))-SUMIF(Vásárlás!$C$2:C668,C669,Vásárlás!$B$2:B668)&gt;=B669,B669*INDEX(Palacsinták!$B$2:$B$101,MATCH(Vásárlás!C669,Palacsinták!$A$2:$A$101,0)),(INDEX(Palacsinták!$C$2:$C$101,MATCH(Vásárlás!C669,Palacsinták!$A$2:$A$101,0))-SUMIF(Vásárlás!$C$2:C668,C669,Vásárlás!$B$2:B668))*INDEX(Palacsinták!$B$2:$B$101,MATCH(Vásárlás!C669,Palacsinták!$A$2:$A$101,0)))))</f>
        <v/>
      </c>
      <c r="E669" s="9" t="str">
        <f ca="1">IF(A669="","",IF(E668&gt;A669,E668,A669)+((D669/INDEX(Palacsinták!$B$2:$B$101,MATCH(Vásárlás!C669,Palacsinták!$A$2:$A$101,0)))*'Üzleti adatok'!$B$5*0.0000115740740740741))</f>
        <v/>
      </c>
    </row>
    <row r="670" spans="1:5" x14ac:dyDescent="0.25">
      <c r="A670" s="9" t="str">
        <f ca="1">IF(A669="","",IF(A669+'Üzleti adatok'!$B$3*60*0.0000115740740740741&gt;='Üzleti adatok'!$B$2,"",RANDBETWEEN(1,60*'Üzleti adatok'!$B$3)*0.0000115740740740741+A669))</f>
        <v/>
      </c>
      <c r="B670" t="str">
        <f ca="1">IF(A670="","",RANDBETWEEN(1,'Üzleti adatok'!$B$4))</f>
        <v/>
      </c>
      <c r="C670" t="str">
        <f ca="1">IF(A670="","",INDEX(Palacsinták!$A$2:$A$101,RANDBETWEEN(1,COUNTA(Palacsinták!$A$2:$A$101))))</f>
        <v/>
      </c>
      <c r="D670" t="str">
        <f ca="1">IF(A670="","",IF(INDEX(Palacsinták!$C$2:$C$101,MATCH(Vásárlás!C670,Palacsinták!$A$2:$A$101,0))-SUMIF(Vásárlás!$C$2:C669,C670,Vásárlás!$B$2:B669)&lt;=0,0,IF(INDEX(Palacsinták!$C$2:$C$101,MATCH(Vásárlás!C670,Palacsinták!$A$2:$A$101,0))-SUMIF(Vásárlás!$C$2:C669,C670,Vásárlás!$B$2:B669)&gt;=B670,B670*INDEX(Palacsinták!$B$2:$B$101,MATCH(Vásárlás!C670,Palacsinták!$A$2:$A$101,0)),(INDEX(Palacsinták!$C$2:$C$101,MATCH(Vásárlás!C670,Palacsinták!$A$2:$A$101,0))-SUMIF(Vásárlás!$C$2:C669,C670,Vásárlás!$B$2:B669))*INDEX(Palacsinták!$B$2:$B$101,MATCH(Vásárlás!C670,Palacsinták!$A$2:$A$101,0)))))</f>
        <v/>
      </c>
      <c r="E670" s="9" t="str">
        <f ca="1">IF(A670="","",IF(E669&gt;A670,E669,A670)+((D670/INDEX(Palacsinták!$B$2:$B$101,MATCH(Vásárlás!C670,Palacsinták!$A$2:$A$101,0)))*'Üzleti adatok'!$B$5*0.0000115740740740741))</f>
        <v/>
      </c>
    </row>
    <row r="671" spans="1:5" x14ac:dyDescent="0.25">
      <c r="A671" s="9" t="str">
        <f ca="1">IF(A670="","",IF(A670+'Üzleti adatok'!$B$3*60*0.0000115740740740741&gt;='Üzleti adatok'!$B$2,"",RANDBETWEEN(1,60*'Üzleti adatok'!$B$3)*0.0000115740740740741+A670))</f>
        <v/>
      </c>
      <c r="B671" t="str">
        <f ca="1">IF(A671="","",RANDBETWEEN(1,'Üzleti adatok'!$B$4))</f>
        <v/>
      </c>
      <c r="C671" t="str">
        <f ca="1">IF(A671="","",INDEX(Palacsinták!$A$2:$A$101,RANDBETWEEN(1,COUNTA(Palacsinták!$A$2:$A$101))))</f>
        <v/>
      </c>
      <c r="D671" t="str">
        <f ca="1">IF(A671="","",IF(INDEX(Palacsinták!$C$2:$C$101,MATCH(Vásárlás!C671,Palacsinták!$A$2:$A$101,0))-SUMIF(Vásárlás!$C$2:C670,C671,Vásárlás!$B$2:B670)&lt;=0,0,IF(INDEX(Palacsinták!$C$2:$C$101,MATCH(Vásárlás!C671,Palacsinták!$A$2:$A$101,0))-SUMIF(Vásárlás!$C$2:C670,C671,Vásárlás!$B$2:B670)&gt;=B671,B671*INDEX(Palacsinták!$B$2:$B$101,MATCH(Vásárlás!C671,Palacsinták!$A$2:$A$101,0)),(INDEX(Palacsinták!$C$2:$C$101,MATCH(Vásárlás!C671,Palacsinták!$A$2:$A$101,0))-SUMIF(Vásárlás!$C$2:C670,C671,Vásárlás!$B$2:B670))*INDEX(Palacsinták!$B$2:$B$101,MATCH(Vásárlás!C671,Palacsinták!$A$2:$A$101,0)))))</f>
        <v/>
      </c>
      <c r="E671" s="9" t="str">
        <f ca="1">IF(A671="","",IF(E670&gt;A671,E670,A671)+((D671/INDEX(Palacsinták!$B$2:$B$101,MATCH(Vásárlás!C671,Palacsinták!$A$2:$A$101,0)))*'Üzleti adatok'!$B$5*0.0000115740740740741))</f>
        <v/>
      </c>
    </row>
    <row r="672" spans="1:5" x14ac:dyDescent="0.25">
      <c r="A672" s="9" t="str">
        <f ca="1">IF(A671="","",IF(A671+'Üzleti adatok'!$B$3*60*0.0000115740740740741&gt;='Üzleti adatok'!$B$2,"",RANDBETWEEN(1,60*'Üzleti adatok'!$B$3)*0.0000115740740740741+A671))</f>
        <v/>
      </c>
      <c r="B672" t="str">
        <f ca="1">IF(A672="","",RANDBETWEEN(1,'Üzleti adatok'!$B$4))</f>
        <v/>
      </c>
      <c r="C672" t="str">
        <f ca="1">IF(A672="","",INDEX(Palacsinták!$A$2:$A$101,RANDBETWEEN(1,COUNTA(Palacsinták!$A$2:$A$101))))</f>
        <v/>
      </c>
      <c r="D672" t="str">
        <f ca="1">IF(A672="","",IF(INDEX(Palacsinták!$C$2:$C$101,MATCH(Vásárlás!C672,Palacsinták!$A$2:$A$101,0))-SUMIF(Vásárlás!$C$2:C671,C672,Vásárlás!$B$2:B671)&lt;=0,0,IF(INDEX(Palacsinták!$C$2:$C$101,MATCH(Vásárlás!C672,Palacsinták!$A$2:$A$101,0))-SUMIF(Vásárlás!$C$2:C671,C672,Vásárlás!$B$2:B671)&gt;=B672,B672*INDEX(Palacsinták!$B$2:$B$101,MATCH(Vásárlás!C672,Palacsinták!$A$2:$A$101,0)),(INDEX(Palacsinták!$C$2:$C$101,MATCH(Vásárlás!C672,Palacsinták!$A$2:$A$101,0))-SUMIF(Vásárlás!$C$2:C671,C672,Vásárlás!$B$2:B671))*INDEX(Palacsinták!$B$2:$B$101,MATCH(Vásárlás!C672,Palacsinták!$A$2:$A$101,0)))))</f>
        <v/>
      </c>
      <c r="E672" s="9" t="str">
        <f ca="1">IF(A672="","",IF(E671&gt;A672,E671,A672)+((D672/INDEX(Palacsinták!$B$2:$B$101,MATCH(Vásárlás!C672,Palacsinták!$A$2:$A$101,0)))*'Üzleti adatok'!$B$5*0.0000115740740740741))</f>
        <v/>
      </c>
    </row>
    <row r="673" spans="1:5" x14ac:dyDescent="0.25">
      <c r="A673" s="9" t="str">
        <f ca="1">IF(A672="","",IF(A672+'Üzleti adatok'!$B$3*60*0.0000115740740740741&gt;='Üzleti adatok'!$B$2,"",RANDBETWEEN(1,60*'Üzleti adatok'!$B$3)*0.0000115740740740741+A672))</f>
        <v/>
      </c>
      <c r="B673" t="str">
        <f ca="1">IF(A673="","",RANDBETWEEN(1,'Üzleti adatok'!$B$4))</f>
        <v/>
      </c>
      <c r="C673" t="str">
        <f ca="1">IF(A673="","",INDEX(Palacsinták!$A$2:$A$101,RANDBETWEEN(1,COUNTA(Palacsinták!$A$2:$A$101))))</f>
        <v/>
      </c>
      <c r="D673" t="str">
        <f ca="1">IF(A673="","",IF(INDEX(Palacsinták!$C$2:$C$101,MATCH(Vásárlás!C673,Palacsinták!$A$2:$A$101,0))-SUMIF(Vásárlás!$C$2:C672,C673,Vásárlás!$B$2:B672)&lt;=0,0,IF(INDEX(Palacsinták!$C$2:$C$101,MATCH(Vásárlás!C673,Palacsinták!$A$2:$A$101,0))-SUMIF(Vásárlás!$C$2:C672,C673,Vásárlás!$B$2:B672)&gt;=B673,B673*INDEX(Palacsinták!$B$2:$B$101,MATCH(Vásárlás!C673,Palacsinták!$A$2:$A$101,0)),(INDEX(Palacsinták!$C$2:$C$101,MATCH(Vásárlás!C673,Palacsinták!$A$2:$A$101,0))-SUMIF(Vásárlás!$C$2:C672,C673,Vásárlás!$B$2:B672))*INDEX(Palacsinták!$B$2:$B$101,MATCH(Vásárlás!C673,Palacsinták!$A$2:$A$101,0)))))</f>
        <v/>
      </c>
      <c r="E673" s="9" t="str">
        <f ca="1">IF(A673="","",IF(E672&gt;A673,E672,A673)+((D673/INDEX(Palacsinták!$B$2:$B$101,MATCH(Vásárlás!C673,Palacsinták!$A$2:$A$101,0)))*'Üzleti adatok'!$B$5*0.0000115740740740741))</f>
        <v/>
      </c>
    </row>
    <row r="674" spans="1:5" x14ac:dyDescent="0.25">
      <c r="A674" s="9" t="str">
        <f ca="1">IF(A673="","",IF(A673+'Üzleti adatok'!$B$3*60*0.0000115740740740741&gt;='Üzleti adatok'!$B$2,"",RANDBETWEEN(1,60*'Üzleti adatok'!$B$3)*0.0000115740740740741+A673))</f>
        <v/>
      </c>
      <c r="B674" t="str">
        <f ca="1">IF(A674="","",RANDBETWEEN(1,'Üzleti adatok'!$B$4))</f>
        <v/>
      </c>
      <c r="C674" t="str">
        <f ca="1">IF(A674="","",INDEX(Palacsinták!$A$2:$A$101,RANDBETWEEN(1,COUNTA(Palacsinták!$A$2:$A$101))))</f>
        <v/>
      </c>
      <c r="D674" t="str">
        <f ca="1">IF(A674="","",IF(INDEX(Palacsinták!$C$2:$C$101,MATCH(Vásárlás!C674,Palacsinták!$A$2:$A$101,0))-SUMIF(Vásárlás!$C$2:C673,C674,Vásárlás!$B$2:B673)&lt;=0,0,IF(INDEX(Palacsinták!$C$2:$C$101,MATCH(Vásárlás!C674,Palacsinták!$A$2:$A$101,0))-SUMIF(Vásárlás!$C$2:C673,C674,Vásárlás!$B$2:B673)&gt;=B674,B674*INDEX(Palacsinták!$B$2:$B$101,MATCH(Vásárlás!C674,Palacsinták!$A$2:$A$101,0)),(INDEX(Palacsinták!$C$2:$C$101,MATCH(Vásárlás!C674,Palacsinták!$A$2:$A$101,0))-SUMIF(Vásárlás!$C$2:C673,C674,Vásárlás!$B$2:B673))*INDEX(Palacsinták!$B$2:$B$101,MATCH(Vásárlás!C674,Palacsinták!$A$2:$A$101,0)))))</f>
        <v/>
      </c>
      <c r="E674" s="9" t="str">
        <f ca="1">IF(A674="","",IF(E673&gt;A674,E673,A674)+((D674/INDEX(Palacsinták!$B$2:$B$101,MATCH(Vásárlás!C674,Palacsinták!$A$2:$A$101,0)))*'Üzleti adatok'!$B$5*0.0000115740740740741))</f>
        <v/>
      </c>
    </row>
    <row r="675" spans="1:5" x14ac:dyDescent="0.25">
      <c r="A675" s="9" t="str">
        <f ca="1">IF(A674="","",IF(A674+'Üzleti adatok'!$B$3*60*0.0000115740740740741&gt;='Üzleti adatok'!$B$2,"",RANDBETWEEN(1,60*'Üzleti adatok'!$B$3)*0.0000115740740740741+A674))</f>
        <v/>
      </c>
      <c r="B675" t="str">
        <f ca="1">IF(A675="","",RANDBETWEEN(1,'Üzleti adatok'!$B$4))</f>
        <v/>
      </c>
      <c r="C675" t="str">
        <f ca="1">IF(A675="","",INDEX(Palacsinták!$A$2:$A$101,RANDBETWEEN(1,COUNTA(Palacsinták!$A$2:$A$101))))</f>
        <v/>
      </c>
      <c r="D675" t="str">
        <f ca="1">IF(A675="","",IF(INDEX(Palacsinták!$C$2:$C$101,MATCH(Vásárlás!C675,Palacsinták!$A$2:$A$101,0))-SUMIF(Vásárlás!$C$2:C674,C675,Vásárlás!$B$2:B674)&lt;=0,0,IF(INDEX(Palacsinták!$C$2:$C$101,MATCH(Vásárlás!C675,Palacsinták!$A$2:$A$101,0))-SUMIF(Vásárlás!$C$2:C674,C675,Vásárlás!$B$2:B674)&gt;=B675,B675*INDEX(Palacsinták!$B$2:$B$101,MATCH(Vásárlás!C675,Palacsinták!$A$2:$A$101,0)),(INDEX(Palacsinták!$C$2:$C$101,MATCH(Vásárlás!C675,Palacsinták!$A$2:$A$101,0))-SUMIF(Vásárlás!$C$2:C674,C675,Vásárlás!$B$2:B674))*INDEX(Palacsinták!$B$2:$B$101,MATCH(Vásárlás!C675,Palacsinták!$A$2:$A$101,0)))))</f>
        <v/>
      </c>
      <c r="E675" s="9" t="str">
        <f ca="1">IF(A675="","",IF(E674&gt;A675,E674,A675)+((D675/INDEX(Palacsinták!$B$2:$B$101,MATCH(Vásárlás!C675,Palacsinták!$A$2:$A$101,0)))*'Üzleti adatok'!$B$5*0.0000115740740740741))</f>
        <v/>
      </c>
    </row>
    <row r="676" spans="1:5" x14ac:dyDescent="0.25">
      <c r="A676" s="9" t="str">
        <f ca="1">IF(A675="","",IF(A675+'Üzleti adatok'!$B$3*60*0.0000115740740740741&gt;='Üzleti adatok'!$B$2,"",RANDBETWEEN(1,60*'Üzleti adatok'!$B$3)*0.0000115740740740741+A675))</f>
        <v/>
      </c>
      <c r="B676" t="str">
        <f ca="1">IF(A676="","",RANDBETWEEN(1,'Üzleti adatok'!$B$4))</f>
        <v/>
      </c>
      <c r="C676" t="str">
        <f ca="1">IF(A676="","",INDEX(Palacsinták!$A$2:$A$101,RANDBETWEEN(1,COUNTA(Palacsinták!$A$2:$A$101))))</f>
        <v/>
      </c>
      <c r="D676" t="str">
        <f ca="1">IF(A676="","",IF(INDEX(Palacsinták!$C$2:$C$101,MATCH(Vásárlás!C676,Palacsinták!$A$2:$A$101,0))-SUMIF(Vásárlás!$C$2:C675,C676,Vásárlás!$B$2:B675)&lt;=0,0,IF(INDEX(Palacsinták!$C$2:$C$101,MATCH(Vásárlás!C676,Palacsinták!$A$2:$A$101,0))-SUMIF(Vásárlás!$C$2:C675,C676,Vásárlás!$B$2:B675)&gt;=B676,B676*INDEX(Palacsinták!$B$2:$B$101,MATCH(Vásárlás!C676,Palacsinták!$A$2:$A$101,0)),(INDEX(Palacsinták!$C$2:$C$101,MATCH(Vásárlás!C676,Palacsinták!$A$2:$A$101,0))-SUMIF(Vásárlás!$C$2:C675,C676,Vásárlás!$B$2:B675))*INDEX(Palacsinták!$B$2:$B$101,MATCH(Vásárlás!C676,Palacsinták!$A$2:$A$101,0)))))</f>
        <v/>
      </c>
      <c r="E676" s="9" t="str">
        <f ca="1">IF(A676="","",IF(E675&gt;A676,E675,A676)+((D676/INDEX(Palacsinták!$B$2:$B$101,MATCH(Vásárlás!C676,Palacsinták!$A$2:$A$101,0)))*'Üzleti adatok'!$B$5*0.0000115740740740741))</f>
        <v/>
      </c>
    </row>
    <row r="677" spans="1:5" x14ac:dyDescent="0.25">
      <c r="A677" s="9" t="str">
        <f ca="1">IF(A676="","",IF(A676+'Üzleti adatok'!$B$3*60*0.0000115740740740741&gt;='Üzleti adatok'!$B$2,"",RANDBETWEEN(1,60*'Üzleti adatok'!$B$3)*0.0000115740740740741+A676))</f>
        <v/>
      </c>
      <c r="B677" t="str">
        <f ca="1">IF(A677="","",RANDBETWEEN(1,'Üzleti adatok'!$B$4))</f>
        <v/>
      </c>
      <c r="C677" t="str">
        <f ca="1">IF(A677="","",INDEX(Palacsinták!$A$2:$A$101,RANDBETWEEN(1,COUNTA(Palacsinták!$A$2:$A$101))))</f>
        <v/>
      </c>
      <c r="D677" t="str">
        <f ca="1">IF(A677="","",IF(INDEX(Palacsinták!$C$2:$C$101,MATCH(Vásárlás!C677,Palacsinták!$A$2:$A$101,0))-SUMIF(Vásárlás!$C$2:C676,C677,Vásárlás!$B$2:B676)&lt;=0,0,IF(INDEX(Palacsinták!$C$2:$C$101,MATCH(Vásárlás!C677,Palacsinták!$A$2:$A$101,0))-SUMIF(Vásárlás!$C$2:C676,C677,Vásárlás!$B$2:B676)&gt;=B677,B677*INDEX(Palacsinták!$B$2:$B$101,MATCH(Vásárlás!C677,Palacsinták!$A$2:$A$101,0)),(INDEX(Palacsinták!$C$2:$C$101,MATCH(Vásárlás!C677,Palacsinták!$A$2:$A$101,0))-SUMIF(Vásárlás!$C$2:C676,C677,Vásárlás!$B$2:B676))*INDEX(Palacsinták!$B$2:$B$101,MATCH(Vásárlás!C677,Palacsinták!$A$2:$A$101,0)))))</f>
        <v/>
      </c>
      <c r="E677" s="9" t="str">
        <f ca="1">IF(A677="","",IF(E676&gt;A677,E676,A677)+((D677/INDEX(Palacsinták!$B$2:$B$101,MATCH(Vásárlás!C677,Palacsinták!$A$2:$A$101,0)))*'Üzleti adatok'!$B$5*0.0000115740740740741))</f>
        <v/>
      </c>
    </row>
    <row r="678" spans="1:5" x14ac:dyDescent="0.25">
      <c r="A678" s="9" t="str">
        <f ca="1">IF(A677="","",IF(A677+'Üzleti adatok'!$B$3*60*0.0000115740740740741&gt;='Üzleti adatok'!$B$2,"",RANDBETWEEN(1,60*'Üzleti adatok'!$B$3)*0.0000115740740740741+A677))</f>
        <v/>
      </c>
      <c r="B678" t="str">
        <f ca="1">IF(A678="","",RANDBETWEEN(1,'Üzleti adatok'!$B$4))</f>
        <v/>
      </c>
      <c r="C678" t="str">
        <f ca="1">IF(A678="","",INDEX(Palacsinták!$A$2:$A$101,RANDBETWEEN(1,COUNTA(Palacsinták!$A$2:$A$101))))</f>
        <v/>
      </c>
      <c r="D678" t="str">
        <f ca="1">IF(A678="","",IF(INDEX(Palacsinták!$C$2:$C$101,MATCH(Vásárlás!C678,Palacsinták!$A$2:$A$101,0))-SUMIF(Vásárlás!$C$2:C677,C678,Vásárlás!$B$2:B677)&lt;=0,0,IF(INDEX(Palacsinták!$C$2:$C$101,MATCH(Vásárlás!C678,Palacsinták!$A$2:$A$101,0))-SUMIF(Vásárlás!$C$2:C677,C678,Vásárlás!$B$2:B677)&gt;=B678,B678*INDEX(Palacsinták!$B$2:$B$101,MATCH(Vásárlás!C678,Palacsinták!$A$2:$A$101,0)),(INDEX(Palacsinták!$C$2:$C$101,MATCH(Vásárlás!C678,Palacsinták!$A$2:$A$101,0))-SUMIF(Vásárlás!$C$2:C677,C678,Vásárlás!$B$2:B677))*INDEX(Palacsinták!$B$2:$B$101,MATCH(Vásárlás!C678,Palacsinták!$A$2:$A$101,0)))))</f>
        <v/>
      </c>
      <c r="E678" s="9" t="str">
        <f ca="1">IF(A678="","",IF(E677&gt;A678,E677,A678)+((D678/INDEX(Palacsinták!$B$2:$B$101,MATCH(Vásárlás!C678,Palacsinták!$A$2:$A$101,0)))*'Üzleti adatok'!$B$5*0.0000115740740740741))</f>
        <v/>
      </c>
    </row>
    <row r="679" spans="1:5" x14ac:dyDescent="0.25">
      <c r="A679" s="9" t="str">
        <f ca="1">IF(A678="","",IF(A678+'Üzleti adatok'!$B$3*60*0.0000115740740740741&gt;='Üzleti adatok'!$B$2,"",RANDBETWEEN(1,60*'Üzleti adatok'!$B$3)*0.0000115740740740741+A678))</f>
        <v/>
      </c>
      <c r="B679" t="str">
        <f ca="1">IF(A679="","",RANDBETWEEN(1,'Üzleti adatok'!$B$4))</f>
        <v/>
      </c>
      <c r="C679" t="str">
        <f ca="1">IF(A679="","",INDEX(Palacsinták!$A$2:$A$101,RANDBETWEEN(1,COUNTA(Palacsinták!$A$2:$A$101))))</f>
        <v/>
      </c>
      <c r="D679" t="str">
        <f ca="1">IF(A679="","",IF(INDEX(Palacsinták!$C$2:$C$101,MATCH(Vásárlás!C679,Palacsinták!$A$2:$A$101,0))-SUMIF(Vásárlás!$C$2:C678,C679,Vásárlás!$B$2:B678)&lt;=0,0,IF(INDEX(Palacsinták!$C$2:$C$101,MATCH(Vásárlás!C679,Palacsinták!$A$2:$A$101,0))-SUMIF(Vásárlás!$C$2:C678,C679,Vásárlás!$B$2:B678)&gt;=B679,B679*INDEX(Palacsinták!$B$2:$B$101,MATCH(Vásárlás!C679,Palacsinták!$A$2:$A$101,0)),(INDEX(Palacsinták!$C$2:$C$101,MATCH(Vásárlás!C679,Palacsinták!$A$2:$A$101,0))-SUMIF(Vásárlás!$C$2:C678,C679,Vásárlás!$B$2:B678))*INDEX(Palacsinták!$B$2:$B$101,MATCH(Vásárlás!C679,Palacsinták!$A$2:$A$101,0)))))</f>
        <v/>
      </c>
      <c r="E679" s="9" t="str">
        <f ca="1">IF(A679="","",IF(E678&gt;A679,E678,A679)+((D679/INDEX(Palacsinták!$B$2:$B$101,MATCH(Vásárlás!C679,Palacsinták!$A$2:$A$101,0)))*'Üzleti adatok'!$B$5*0.0000115740740740741))</f>
        <v/>
      </c>
    </row>
    <row r="680" spans="1:5" x14ac:dyDescent="0.25">
      <c r="A680" s="9" t="str">
        <f ca="1">IF(A679="","",IF(A679+'Üzleti adatok'!$B$3*60*0.0000115740740740741&gt;='Üzleti adatok'!$B$2,"",RANDBETWEEN(1,60*'Üzleti adatok'!$B$3)*0.0000115740740740741+A679))</f>
        <v/>
      </c>
      <c r="B680" t="str">
        <f ca="1">IF(A680="","",RANDBETWEEN(1,'Üzleti adatok'!$B$4))</f>
        <v/>
      </c>
      <c r="C680" t="str">
        <f ca="1">IF(A680="","",INDEX(Palacsinták!$A$2:$A$101,RANDBETWEEN(1,COUNTA(Palacsinták!$A$2:$A$101))))</f>
        <v/>
      </c>
      <c r="D680" t="str">
        <f ca="1">IF(A680="","",IF(INDEX(Palacsinták!$C$2:$C$101,MATCH(Vásárlás!C680,Palacsinták!$A$2:$A$101,0))-SUMIF(Vásárlás!$C$2:C679,C680,Vásárlás!$B$2:B679)&lt;=0,0,IF(INDEX(Palacsinták!$C$2:$C$101,MATCH(Vásárlás!C680,Palacsinták!$A$2:$A$101,0))-SUMIF(Vásárlás!$C$2:C679,C680,Vásárlás!$B$2:B679)&gt;=B680,B680*INDEX(Palacsinták!$B$2:$B$101,MATCH(Vásárlás!C680,Palacsinták!$A$2:$A$101,0)),(INDEX(Palacsinták!$C$2:$C$101,MATCH(Vásárlás!C680,Palacsinták!$A$2:$A$101,0))-SUMIF(Vásárlás!$C$2:C679,C680,Vásárlás!$B$2:B679))*INDEX(Palacsinták!$B$2:$B$101,MATCH(Vásárlás!C680,Palacsinták!$A$2:$A$101,0)))))</f>
        <v/>
      </c>
      <c r="E680" s="9" t="str">
        <f ca="1">IF(A680="","",IF(E679&gt;A680,E679,A680)+((D680/INDEX(Palacsinták!$B$2:$B$101,MATCH(Vásárlás!C680,Palacsinták!$A$2:$A$101,0)))*'Üzleti adatok'!$B$5*0.0000115740740740741))</f>
        <v/>
      </c>
    </row>
    <row r="681" spans="1:5" x14ac:dyDescent="0.25">
      <c r="A681" s="9" t="str">
        <f ca="1">IF(A680="","",IF(A680+'Üzleti adatok'!$B$3*60*0.0000115740740740741&gt;='Üzleti adatok'!$B$2,"",RANDBETWEEN(1,60*'Üzleti adatok'!$B$3)*0.0000115740740740741+A680))</f>
        <v/>
      </c>
      <c r="B681" t="str">
        <f ca="1">IF(A681="","",RANDBETWEEN(1,'Üzleti adatok'!$B$4))</f>
        <v/>
      </c>
      <c r="C681" t="str">
        <f ca="1">IF(A681="","",INDEX(Palacsinták!$A$2:$A$101,RANDBETWEEN(1,COUNTA(Palacsinták!$A$2:$A$101))))</f>
        <v/>
      </c>
      <c r="D681" t="str">
        <f ca="1">IF(A681="","",IF(INDEX(Palacsinták!$C$2:$C$101,MATCH(Vásárlás!C681,Palacsinták!$A$2:$A$101,0))-SUMIF(Vásárlás!$C$2:C680,C681,Vásárlás!$B$2:B680)&lt;=0,0,IF(INDEX(Palacsinták!$C$2:$C$101,MATCH(Vásárlás!C681,Palacsinták!$A$2:$A$101,0))-SUMIF(Vásárlás!$C$2:C680,C681,Vásárlás!$B$2:B680)&gt;=B681,B681*INDEX(Palacsinták!$B$2:$B$101,MATCH(Vásárlás!C681,Palacsinták!$A$2:$A$101,0)),(INDEX(Palacsinták!$C$2:$C$101,MATCH(Vásárlás!C681,Palacsinták!$A$2:$A$101,0))-SUMIF(Vásárlás!$C$2:C680,C681,Vásárlás!$B$2:B680))*INDEX(Palacsinták!$B$2:$B$101,MATCH(Vásárlás!C681,Palacsinták!$A$2:$A$101,0)))))</f>
        <v/>
      </c>
      <c r="E681" s="9" t="str">
        <f ca="1">IF(A681="","",IF(E680&gt;A681,E680,A681)+((D681/INDEX(Palacsinták!$B$2:$B$101,MATCH(Vásárlás!C681,Palacsinták!$A$2:$A$101,0)))*'Üzleti adatok'!$B$5*0.0000115740740740741))</f>
        <v/>
      </c>
    </row>
    <row r="682" spans="1:5" x14ac:dyDescent="0.25">
      <c r="A682" s="9" t="str">
        <f ca="1">IF(A681="","",IF(A681+'Üzleti adatok'!$B$3*60*0.0000115740740740741&gt;='Üzleti adatok'!$B$2,"",RANDBETWEEN(1,60*'Üzleti adatok'!$B$3)*0.0000115740740740741+A681))</f>
        <v/>
      </c>
      <c r="B682" t="str">
        <f ca="1">IF(A682="","",RANDBETWEEN(1,'Üzleti adatok'!$B$4))</f>
        <v/>
      </c>
      <c r="C682" t="str">
        <f ca="1">IF(A682="","",INDEX(Palacsinták!$A$2:$A$101,RANDBETWEEN(1,COUNTA(Palacsinták!$A$2:$A$101))))</f>
        <v/>
      </c>
      <c r="D682" t="str">
        <f ca="1">IF(A682="","",IF(INDEX(Palacsinták!$C$2:$C$101,MATCH(Vásárlás!C682,Palacsinták!$A$2:$A$101,0))-SUMIF(Vásárlás!$C$2:C681,C682,Vásárlás!$B$2:B681)&lt;=0,0,IF(INDEX(Palacsinták!$C$2:$C$101,MATCH(Vásárlás!C682,Palacsinták!$A$2:$A$101,0))-SUMIF(Vásárlás!$C$2:C681,C682,Vásárlás!$B$2:B681)&gt;=B682,B682*INDEX(Palacsinták!$B$2:$B$101,MATCH(Vásárlás!C682,Palacsinták!$A$2:$A$101,0)),(INDEX(Palacsinták!$C$2:$C$101,MATCH(Vásárlás!C682,Palacsinták!$A$2:$A$101,0))-SUMIF(Vásárlás!$C$2:C681,C682,Vásárlás!$B$2:B681))*INDEX(Palacsinták!$B$2:$B$101,MATCH(Vásárlás!C682,Palacsinták!$A$2:$A$101,0)))))</f>
        <v/>
      </c>
      <c r="E682" s="9" t="str">
        <f ca="1">IF(A682="","",IF(E681&gt;A682,E681,A682)+((D682/INDEX(Palacsinták!$B$2:$B$101,MATCH(Vásárlás!C682,Palacsinták!$A$2:$A$101,0)))*'Üzleti adatok'!$B$5*0.0000115740740740741))</f>
        <v/>
      </c>
    </row>
    <row r="683" spans="1:5" x14ac:dyDescent="0.25">
      <c r="A683" s="9" t="str">
        <f ca="1">IF(A682="","",IF(A682+'Üzleti adatok'!$B$3*60*0.0000115740740740741&gt;='Üzleti adatok'!$B$2,"",RANDBETWEEN(1,60*'Üzleti adatok'!$B$3)*0.0000115740740740741+A682))</f>
        <v/>
      </c>
      <c r="B683" t="str">
        <f ca="1">IF(A683="","",RANDBETWEEN(1,'Üzleti adatok'!$B$4))</f>
        <v/>
      </c>
      <c r="C683" t="str">
        <f ca="1">IF(A683="","",INDEX(Palacsinták!$A$2:$A$101,RANDBETWEEN(1,COUNTA(Palacsinták!$A$2:$A$101))))</f>
        <v/>
      </c>
      <c r="D683" t="str">
        <f ca="1">IF(A683="","",IF(INDEX(Palacsinták!$C$2:$C$101,MATCH(Vásárlás!C683,Palacsinták!$A$2:$A$101,0))-SUMIF(Vásárlás!$C$2:C682,C683,Vásárlás!$B$2:B682)&lt;=0,0,IF(INDEX(Palacsinták!$C$2:$C$101,MATCH(Vásárlás!C683,Palacsinták!$A$2:$A$101,0))-SUMIF(Vásárlás!$C$2:C682,C683,Vásárlás!$B$2:B682)&gt;=B683,B683*INDEX(Palacsinták!$B$2:$B$101,MATCH(Vásárlás!C683,Palacsinták!$A$2:$A$101,0)),(INDEX(Palacsinták!$C$2:$C$101,MATCH(Vásárlás!C683,Palacsinták!$A$2:$A$101,0))-SUMIF(Vásárlás!$C$2:C682,C683,Vásárlás!$B$2:B682))*INDEX(Palacsinták!$B$2:$B$101,MATCH(Vásárlás!C683,Palacsinták!$A$2:$A$101,0)))))</f>
        <v/>
      </c>
      <c r="E683" s="9" t="str">
        <f ca="1">IF(A683="","",IF(E682&gt;A683,E682,A683)+((D683/INDEX(Palacsinták!$B$2:$B$101,MATCH(Vásárlás!C683,Palacsinták!$A$2:$A$101,0)))*'Üzleti adatok'!$B$5*0.0000115740740740741))</f>
        <v/>
      </c>
    </row>
    <row r="684" spans="1:5" x14ac:dyDescent="0.25">
      <c r="A684" s="9" t="str">
        <f ca="1">IF(A683="","",IF(A683+'Üzleti adatok'!$B$3*60*0.0000115740740740741&gt;='Üzleti adatok'!$B$2,"",RANDBETWEEN(1,60*'Üzleti adatok'!$B$3)*0.0000115740740740741+A683))</f>
        <v/>
      </c>
      <c r="B684" t="str">
        <f ca="1">IF(A684="","",RANDBETWEEN(1,'Üzleti adatok'!$B$4))</f>
        <v/>
      </c>
      <c r="C684" t="str">
        <f ca="1">IF(A684="","",INDEX(Palacsinták!$A$2:$A$101,RANDBETWEEN(1,COUNTA(Palacsinták!$A$2:$A$101))))</f>
        <v/>
      </c>
      <c r="D684" t="str">
        <f ca="1">IF(A684="","",IF(INDEX(Palacsinták!$C$2:$C$101,MATCH(Vásárlás!C684,Palacsinták!$A$2:$A$101,0))-SUMIF(Vásárlás!$C$2:C683,C684,Vásárlás!$B$2:B683)&lt;=0,0,IF(INDEX(Palacsinták!$C$2:$C$101,MATCH(Vásárlás!C684,Palacsinták!$A$2:$A$101,0))-SUMIF(Vásárlás!$C$2:C683,C684,Vásárlás!$B$2:B683)&gt;=B684,B684*INDEX(Palacsinták!$B$2:$B$101,MATCH(Vásárlás!C684,Palacsinták!$A$2:$A$101,0)),(INDEX(Palacsinták!$C$2:$C$101,MATCH(Vásárlás!C684,Palacsinták!$A$2:$A$101,0))-SUMIF(Vásárlás!$C$2:C683,C684,Vásárlás!$B$2:B683))*INDEX(Palacsinták!$B$2:$B$101,MATCH(Vásárlás!C684,Palacsinták!$A$2:$A$101,0)))))</f>
        <v/>
      </c>
      <c r="E684" s="9" t="str">
        <f ca="1">IF(A684="","",IF(E683&gt;A684,E683,A684)+((D684/INDEX(Palacsinták!$B$2:$B$101,MATCH(Vásárlás!C684,Palacsinták!$A$2:$A$101,0)))*'Üzleti adatok'!$B$5*0.0000115740740740741))</f>
        <v/>
      </c>
    </row>
    <row r="685" spans="1:5" x14ac:dyDescent="0.25">
      <c r="A685" s="9" t="str">
        <f ca="1">IF(A684="","",IF(A684+'Üzleti adatok'!$B$3*60*0.0000115740740740741&gt;='Üzleti adatok'!$B$2,"",RANDBETWEEN(1,60*'Üzleti adatok'!$B$3)*0.0000115740740740741+A684))</f>
        <v/>
      </c>
      <c r="B685" t="str">
        <f ca="1">IF(A685="","",RANDBETWEEN(1,'Üzleti adatok'!$B$4))</f>
        <v/>
      </c>
      <c r="C685" t="str">
        <f ca="1">IF(A685="","",INDEX(Palacsinták!$A$2:$A$101,RANDBETWEEN(1,COUNTA(Palacsinták!$A$2:$A$101))))</f>
        <v/>
      </c>
      <c r="D685" t="str">
        <f ca="1">IF(A685="","",IF(INDEX(Palacsinták!$C$2:$C$101,MATCH(Vásárlás!C685,Palacsinták!$A$2:$A$101,0))-SUMIF(Vásárlás!$C$2:C684,C685,Vásárlás!$B$2:B684)&lt;=0,0,IF(INDEX(Palacsinták!$C$2:$C$101,MATCH(Vásárlás!C685,Palacsinták!$A$2:$A$101,0))-SUMIF(Vásárlás!$C$2:C684,C685,Vásárlás!$B$2:B684)&gt;=B685,B685*INDEX(Palacsinták!$B$2:$B$101,MATCH(Vásárlás!C685,Palacsinták!$A$2:$A$101,0)),(INDEX(Palacsinták!$C$2:$C$101,MATCH(Vásárlás!C685,Palacsinták!$A$2:$A$101,0))-SUMIF(Vásárlás!$C$2:C684,C685,Vásárlás!$B$2:B684))*INDEX(Palacsinták!$B$2:$B$101,MATCH(Vásárlás!C685,Palacsinták!$A$2:$A$101,0)))))</f>
        <v/>
      </c>
      <c r="E685" s="9" t="str">
        <f ca="1">IF(A685="","",IF(E684&gt;A685,E684,A685)+((D685/INDEX(Palacsinták!$B$2:$B$101,MATCH(Vásárlás!C685,Palacsinták!$A$2:$A$101,0)))*'Üzleti adatok'!$B$5*0.0000115740740740741))</f>
        <v/>
      </c>
    </row>
    <row r="686" spans="1:5" x14ac:dyDescent="0.25">
      <c r="A686" s="9" t="str">
        <f ca="1">IF(A685="","",IF(A685+'Üzleti adatok'!$B$3*60*0.0000115740740740741&gt;='Üzleti adatok'!$B$2,"",RANDBETWEEN(1,60*'Üzleti adatok'!$B$3)*0.0000115740740740741+A685))</f>
        <v/>
      </c>
      <c r="B686" t="str">
        <f ca="1">IF(A686="","",RANDBETWEEN(1,'Üzleti adatok'!$B$4))</f>
        <v/>
      </c>
      <c r="C686" t="str">
        <f ca="1">IF(A686="","",INDEX(Palacsinták!$A$2:$A$101,RANDBETWEEN(1,COUNTA(Palacsinták!$A$2:$A$101))))</f>
        <v/>
      </c>
      <c r="D686" t="str">
        <f ca="1">IF(A686="","",IF(INDEX(Palacsinták!$C$2:$C$101,MATCH(Vásárlás!C686,Palacsinták!$A$2:$A$101,0))-SUMIF(Vásárlás!$C$2:C685,C686,Vásárlás!$B$2:B685)&lt;=0,0,IF(INDEX(Palacsinták!$C$2:$C$101,MATCH(Vásárlás!C686,Palacsinták!$A$2:$A$101,0))-SUMIF(Vásárlás!$C$2:C685,C686,Vásárlás!$B$2:B685)&gt;=B686,B686*INDEX(Palacsinták!$B$2:$B$101,MATCH(Vásárlás!C686,Palacsinták!$A$2:$A$101,0)),(INDEX(Palacsinták!$C$2:$C$101,MATCH(Vásárlás!C686,Palacsinták!$A$2:$A$101,0))-SUMIF(Vásárlás!$C$2:C685,C686,Vásárlás!$B$2:B685))*INDEX(Palacsinták!$B$2:$B$101,MATCH(Vásárlás!C686,Palacsinták!$A$2:$A$101,0)))))</f>
        <v/>
      </c>
      <c r="E686" s="9" t="str">
        <f ca="1">IF(A686="","",IF(E685&gt;A686,E685,A686)+((D686/INDEX(Palacsinták!$B$2:$B$101,MATCH(Vásárlás!C686,Palacsinták!$A$2:$A$101,0)))*'Üzleti adatok'!$B$5*0.0000115740740740741))</f>
        <v/>
      </c>
    </row>
    <row r="687" spans="1:5" x14ac:dyDescent="0.25">
      <c r="A687" s="9" t="str">
        <f ca="1">IF(A686="","",IF(A686+'Üzleti adatok'!$B$3*60*0.0000115740740740741&gt;='Üzleti adatok'!$B$2,"",RANDBETWEEN(1,60*'Üzleti adatok'!$B$3)*0.0000115740740740741+A686))</f>
        <v/>
      </c>
      <c r="B687" t="str">
        <f ca="1">IF(A687="","",RANDBETWEEN(1,'Üzleti adatok'!$B$4))</f>
        <v/>
      </c>
      <c r="C687" t="str">
        <f ca="1">IF(A687="","",INDEX(Palacsinták!$A$2:$A$101,RANDBETWEEN(1,COUNTA(Palacsinták!$A$2:$A$101))))</f>
        <v/>
      </c>
      <c r="D687" t="str">
        <f ca="1">IF(A687="","",IF(INDEX(Palacsinták!$C$2:$C$101,MATCH(Vásárlás!C687,Palacsinták!$A$2:$A$101,0))-SUMIF(Vásárlás!$C$2:C686,C687,Vásárlás!$B$2:B686)&lt;=0,0,IF(INDEX(Palacsinták!$C$2:$C$101,MATCH(Vásárlás!C687,Palacsinták!$A$2:$A$101,0))-SUMIF(Vásárlás!$C$2:C686,C687,Vásárlás!$B$2:B686)&gt;=B687,B687*INDEX(Palacsinták!$B$2:$B$101,MATCH(Vásárlás!C687,Palacsinták!$A$2:$A$101,0)),(INDEX(Palacsinták!$C$2:$C$101,MATCH(Vásárlás!C687,Palacsinták!$A$2:$A$101,0))-SUMIF(Vásárlás!$C$2:C686,C687,Vásárlás!$B$2:B686))*INDEX(Palacsinták!$B$2:$B$101,MATCH(Vásárlás!C687,Palacsinták!$A$2:$A$101,0)))))</f>
        <v/>
      </c>
      <c r="E687" s="9" t="str">
        <f ca="1">IF(A687="","",IF(E686&gt;A687,E686,A687)+((D687/INDEX(Palacsinták!$B$2:$B$101,MATCH(Vásárlás!C687,Palacsinták!$A$2:$A$101,0)))*'Üzleti adatok'!$B$5*0.0000115740740740741))</f>
        <v/>
      </c>
    </row>
    <row r="688" spans="1:5" x14ac:dyDescent="0.25">
      <c r="A688" s="9" t="str">
        <f ca="1">IF(A687="","",IF(A687+'Üzleti adatok'!$B$3*60*0.0000115740740740741&gt;='Üzleti adatok'!$B$2,"",RANDBETWEEN(1,60*'Üzleti adatok'!$B$3)*0.0000115740740740741+A687))</f>
        <v/>
      </c>
      <c r="B688" t="str">
        <f ca="1">IF(A688="","",RANDBETWEEN(1,'Üzleti adatok'!$B$4))</f>
        <v/>
      </c>
      <c r="C688" t="str">
        <f ca="1">IF(A688="","",INDEX(Palacsinták!$A$2:$A$101,RANDBETWEEN(1,COUNTA(Palacsinták!$A$2:$A$101))))</f>
        <v/>
      </c>
      <c r="D688" t="str">
        <f ca="1">IF(A688="","",IF(INDEX(Palacsinták!$C$2:$C$101,MATCH(Vásárlás!C688,Palacsinták!$A$2:$A$101,0))-SUMIF(Vásárlás!$C$2:C687,C688,Vásárlás!$B$2:B687)&lt;=0,0,IF(INDEX(Palacsinták!$C$2:$C$101,MATCH(Vásárlás!C688,Palacsinták!$A$2:$A$101,0))-SUMIF(Vásárlás!$C$2:C687,C688,Vásárlás!$B$2:B687)&gt;=B688,B688*INDEX(Palacsinták!$B$2:$B$101,MATCH(Vásárlás!C688,Palacsinták!$A$2:$A$101,0)),(INDEX(Palacsinták!$C$2:$C$101,MATCH(Vásárlás!C688,Palacsinták!$A$2:$A$101,0))-SUMIF(Vásárlás!$C$2:C687,C688,Vásárlás!$B$2:B687))*INDEX(Palacsinták!$B$2:$B$101,MATCH(Vásárlás!C688,Palacsinták!$A$2:$A$101,0)))))</f>
        <v/>
      </c>
      <c r="E688" s="9" t="str">
        <f ca="1">IF(A688="","",IF(E687&gt;A688,E687,A688)+((D688/INDEX(Palacsinták!$B$2:$B$101,MATCH(Vásárlás!C688,Palacsinták!$A$2:$A$101,0)))*'Üzleti adatok'!$B$5*0.0000115740740740741))</f>
        <v/>
      </c>
    </row>
    <row r="689" spans="1:5" x14ac:dyDescent="0.25">
      <c r="A689" s="9" t="str">
        <f ca="1">IF(A688="","",IF(A688+'Üzleti adatok'!$B$3*60*0.0000115740740740741&gt;='Üzleti adatok'!$B$2,"",RANDBETWEEN(1,60*'Üzleti adatok'!$B$3)*0.0000115740740740741+A688))</f>
        <v/>
      </c>
      <c r="B689" t="str">
        <f ca="1">IF(A689="","",RANDBETWEEN(1,'Üzleti adatok'!$B$4))</f>
        <v/>
      </c>
      <c r="C689" t="str">
        <f ca="1">IF(A689="","",INDEX(Palacsinták!$A$2:$A$101,RANDBETWEEN(1,COUNTA(Palacsinták!$A$2:$A$101))))</f>
        <v/>
      </c>
      <c r="D689" t="str">
        <f ca="1">IF(A689="","",IF(INDEX(Palacsinták!$C$2:$C$101,MATCH(Vásárlás!C689,Palacsinták!$A$2:$A$101,0))-SUMIF(Vásárlás!$C$2:C688,C689,Vásárlás!$B$2:B688)&lt;=0,0,IF(INDEX(Palacsinták!$C$2:$C$101,MATCH(Vásárlás!C689,Palacsinták!$A$2:$A$101,0))-SUMIF(Vásárlás!$C$2:C688,C689,Vásárlás!$B$2:B688)&gt;=B689,B689*INDEX(Palacsinták!$B$2:$B$101,MATCH(Vásárlás!C689,Palacsinták!$A$2:$A$101,0)),(INDEX(Palacsinták!$C$2:$C$101,MATCH(Vásárlás!C689,Palacsinták!$A$2:$A$101,0))-SUMIF(Vásárlás!$C$2:C688,C689,Vásárlás!$B$2:B688))*INDEX(Palacsinták!$B$2:$B$101,MATCH(Vásárlás!C689,Palacsinták!$A$2:$A$101,0)))))</f>
        <v/>
      </c>
      <c r="E689" s="9" t="str">
        <f ca="1">IF(A689="","",IF(E688&gt;A689,E688,A689)+((D689/INDEX(Palacsinták!$B$2:$B$101,MATCH(Vásárlás!C689,Palacsinták!$A$2:$A$101,0)))*'Üzleti adatok'!$B$5*0.0000115740740740741))</f>
        <v/>
      </c>
    </row>
    <row r="690" spans="1:5" x14ac:dyDescent="0.25">
      <c r="A690" s="9" t="str">
        <f ca="1">IF(A689="","",IF(A689+'Üzleti adatok'!$B$3*60*0.0000115740740740741&gt;='Üzleti adatok'!$B$2,"",RANDBETWEEN(1,60*'Üzleti adatok'!$B$3)*0.0000115740740740741+A689))</f>
        <v/>
      </c>
      <c r="B690" t="str">
        <f ca="1">IF(A690="","",RANDBETWEEN(1,'Üzleti adatok'!$B$4))</f>
        <v/>
      </c>
      <c r="C690" t="str">
        <f ca="1">IF(A690="","",INDEX(Palacsinták!$A$2:$A$101,RANDBETWEEN(1,COUNTA(Palacsinták!$A$2:$A$101))))</f>
        <v/>
      </c>
      <c r="D690" t="str">
        <f ca="1">IF(A690="","",IF(INDEX(Palacsinták!$C$2:$C$101,MATCH(Vásárlás!C690,Palacsinták!$A$2:$A$101,0))-SUMIF(Vásárlás!$C$2:C689,C690,Vásárlás!$B$2:B689)&lt;=0,0,IF(INDEX(Palacsinták!$C$2:$C$101,MATCH(Vásárlás!C690,Palacsinták!$A$2:$A$101,0))-SUMIF(Vásárlás!$C$2:C689,C690,Vásárlás!$B$2:B689)&gt;=B690,B690*INDEX(Palacsinták!$B$2:$B$101,MATCH(Vásárlás!C690,Palacsinták!$A$2:$A$101,0)),(INDEX(Palacsinták!$C$2:$C$101,MATCH(Vásárlás!C690,Palacsinták!$A$2:$A$101,0))-SUMIF(Vásárlás!$C$2:C689,C690,Vásárlás!$B$2:B689))*INDEX(Palacsinták!$B$2:$B$101,MATCH(Vásárlás!C690,Palacsinták!$A$2:$A$101,0)))))</f>
        <v/>
      </c>
      <c r="E690" s="9" t="str">
        <f ca="1">IF(A690="","",IF(E689&gt;A690,E689,A690)+((D690/INDEX(Palacsinták!$B$2:$B$101,MATCH(Vásárlás!C690,Palacsinták!$A$2:$A$101,0)))*'Üzleti adatok'!$B$5*0.0000115740740740741))</f>
        <v/>
      </c>
    </row>
    <row r="691" spans="1:5" x14ac:dyDescent="0.25">
      <c r="A691" s="9" t="str">
        <f ca="1">IF(A690="","",IF(A690+'Üzleti adatok'!$B$3*60*0.0000115740740740741&gt;='Üzleti adatok'!$B$2,"",RANDBETWEEN(1,60*'Üzleti adatok'!$B$3)*0.0000115740740740741+A690))</f>
        <v/>
      </c>
      <c r="B691" t="str">
        <f ca="1">IF(A691="","",RANDBETWEEN(1,'Üzleti adatok'!$B$4))</f>
        <v/>
      </c>
      <c r="C691" t="str">
        <f ca="1">IF(A691="","",INDEX(Palacsinták!$A$2:$A$101,RANDBETWEEN(1,COUNTA(Palacsinták!$A$2:$A$101))))</f>
        <v/>
      </c>
      <c r="D691" t="str">
        <f ca="1">IF(A691="","",IF(INDEX(Palacsinták!$C$2:$C$101,MATCH(Vásárlás!C691,Palacsinták!$A$2:$A$101,0))-SUMIF(Vásárlás!$C$2:C690,C691,Vásárlás!$B$2:B690)&lt;=0,0,IF(INDEX(Palacsinták!$C$2:$C$101,MATCH(Vásárlás!C691,Palacsinták!$A$2:$A$101,0))-SUMIF(Vásárlás!$C$2:C690,C691,Vásárlás!$B$2:B690)&gt;=B691,B691*INDEX(Palacsinták!$B$2:$B$101,MATCH(Vásárlás!C691,Palacsinták!$A$2:$A$101,0)),(INDEX(Palacsinták!$C$2:$C$101,MATCH(Vásárlás!C691,Palacsinták!$A$2:$A$101,0))-SUMIF(Vásárlás!$C$2:C690,C691,Vásárlás!$B$2:B690))*INDEX(Palacsinták!$B$2:$B$101,MATCH(Vásárlás!C691,Palacsinták!$A$2:$A$101,0)))))</f>
        <v/>
      </c>
      <c r="E691" s="9" t="str">
        <f ca="1">IF(A691="","",IF(E690&gt;A691,E690,A691)+((D691/INDEX(Palacsinták!$B$2:$B$101,MATCH(Vásárlás!C691,Palacsinták!$A$2:$A$101,0)))*'Üzleti adatok'!$B$5*0.0000115740740740741))</f>
        <v/>
      </c>
    </row>
    <row r="692" spans="1:5" x14ac:dyDescent="0.25">
      <c r="A692" s="9" t="str">
        <f ca="1">IF(A691="","",IF(A691+'Üzleti adatok'!$B$3*60*0.0000115740740740741&gt;='Üzleti adatok'!$B$2,"",RANDBETWEEN(1,60*'Üzleti adatok'!$B$3)*0.0000115740740740741+A691))</f>
        <v/>
      </c>
      <c r="B692" t="str">
        <f ca="1">IF(A692="","",RANDBETWEEN(1,'Üzleti adatok'!$B$4))</f>
        <v/>
      </c>
      <c r="C692" t="str">
        <f ca="1">IF(A692="","",INDEX(Palacsinták!$A$2:$A$101,RANDBETWEEN(1,COUNTA(Palacsinták!$A$2:$A$101))))</f>
        <v/>
      </c>
      <c r="D692" t="str">
        <f ca="1">IF(A692="","",IF(INDEX(Palacsinták!$C$2:$C$101,MATCH(Vásárlás!C692,Palacsinták!$A$2:$A$101,0))-SUMIF(Vásárlás!$C$2:C691,C692,Vásárlás!$B$2:B691)&lt;=0,0,IF(INDEX(Palacsinták!$C$2:$C$101,MATCH(Vásárlás!C692,Palacsinták!$A$2:$A$101,0))-SUMIF(Vásárlás!$C$2:C691,C692,Vásárlás!$B$2:B691)&gt;=B692,B692*INDEX(Palacsinták!$B$2:$B$101,MATCH(Vásárlás!C692,Palacsinták!$A$2:$A$101,0)),(INDEX(Palacsinták!$C$2:$C$101,MATCH(Vásárlás!C692,Palacsinták!$A$2:$A$101,0))-SUMIF(Vásárlás!$C$2:C691,C692,Vásárlás!$B$2:B691))*INDEX(Palacsinták!$B$2:$B$101,MATCH(Vásárlás!C692,Palacsinták!$A$2:$A$101,0)))))</f>
        <v/>
      </c>
      <c r="E692" s="9" t="str">
        <f ca="1">IF(A692="","",IF(E691&gt;A692,E691,A692)+((D692/INDEX(Palacsinták!$B$2:$B$101,MATCH(Vásárlás!C692,Palacsinták!$A$2:$A$101,0)))*'Üzleti adatok'!$B$5*0.0000115740740740741))</f>
        <v/>
      </c>
    </row>
    <row r="693" spans="1:5" x14ac:dyDescent="0.25">
      <c r="A693" s="9" t="str">
        <f ca="1">IF(A692="","",IF(A692+'Üzleti adatok'!$B$3*60*0.0000115740740740741&gt;='Üzleti adatok'!$B$2,"",RANDBETWEEN(1,60*'Üzleti adatok'!$B$3)*0.0000115740740740741+A692))</f>
        <v/>
      </c>
      <c r="B693" t="str">
        <f ca="1">IF(A693="","",RANDBETWEEN(1,'Üzleti adatok'!$B$4))</f>
        <v/>
      </c>
      <c r="C693" t="str">
        <f ca="1">IF(A693="","",INDEX(Palacsinták!$A$2:$A$101,RANDBETWEEN(1,COUNTA(Palacsinták!$A$2:$A$101))))</f>
        <v/>
      </c>
      <c r="D693" t="str">
        <f ca="1">IF(A693="","",IF(INDEX(Palacsinták!$C$2:$C$101,MATCH(Vásárlás!C693,Palacsinták!$A$2:$A$101,0))-SUMIF(Vásárlás!$C$2:C692,C693,Vásárlás!$B$2:B692)&lt;=0,0,IF(INDEX(Palacsinták!$C$2:$C$101,MATCH(Vásárlás!C693,Palacsinták!$A$2:$A$101,0))-SUMIF(Vásárlás!$C$2:C692,C693,Vásárlás!$B$2:B692)&gt;=B693,B693*INDEX(Palacsinták!$B$2:$B$101,MATCH(Vásárlás!C693,Palacsinták!$A$2:$A$101,0)),(INDEX(Palacsinták!$C$2:$C$101,MATCH(Vásárlás!C693,Palacsinták!$A$2:$A$101,0))-SUMIF(Vásárlás!$C$2:C692,C693,Vásárlás!$B$2:B692))*INDEX(Palacsinták!$B$2:$B$101,MATCH(Vásárlás!C693,Palacsinták!$A$2:$A$101,0)))))</f>
        <v/>
      </c>
      <c r="E693" s="9" t="str">
        <f ca="1">IF(A693="","",IF(E692&gt;A693,E692,A693)+((D693/INDEX(Palacsinták!$B$2:$B$101,MATCH(Vásárlás!C693,Palacsinták!$A$2:$A$101,0)))*'Üzleti adatok'!$B$5*0.0000115740740740741))</f>
        <v/>
      </c>
    </row>
    <row r="694" spans="1:5" x14ac:dyDescent="0.25">
      <c r="A694" s="9" t="str">
        <f ca="1">IF(A693="","",IF(A693+'Üzleti adatok'!$B$3*60*0.0000115740740740741&gt;='Üzleti adatok'!$B$2,"",RANDBETWEEN(1,60*'Üzleti adatok'!$B$3)*0.0000115740740740741+A693))</f>
        <v/>
      </c>
      <c r="B694" t="str">
        <f ca="1">IF(A694="","",RANDBETWEEN(1,'Üzleti adatok'!$B$4))</f>
        <v/>
      </c>
      <c r="C694" t="str">
        <f ca="1">IF(A694="","",INDEX(Palacsinták!$A$2:$A$101,RANDBETWEEN(1,COUNTA(Palacsinták!$A$2:$A$101))))</f>
        <v/>
      </c>
      <c r="D694" t="str">
        <f ca="1">IF(A694="","",IF(INDEX(Palacsinták!$C$2:$C$101,MATCH(Vásárlás!C694,Palacsinták!$A$2:$A$101,0))-SUMIF(Vásárlás!$C$2:C693,C694,Vásárlás!$B$2:B693)&lt;=0,0,IF(INDEX(Palacsinták!$C$2:$C$101,MATCH(Vásárlás!C694,Palacsinták!$A$2:$A$101,0))-SUMIF(Vásárlás!$C$2:C693,C694,Vásárlás!$B$2:B693)&gt;=B694,B694*INDEX(Palacsinták!$B$2:$B$101,MATCH(Vásárlás!C694,Palacsinták!$A$2:$A$101,0)),(INDEX(Palacsinták!$C$2:$C$101,MATCH(Vásárlás!C694,Palacsinták!$A$2:$A$101,0))-SUMIF(Vásárlás!$C$2:C693,C694,Vásárlás!$B$2:B693))*INDEX(Palacsinták!$B$2:$B$101,MATCH(Vásárlás!C694,Palacsinták!$A$2:$A$101,0)))))</f>
        <v/>
      </c>
      <c r="E694" s="9" t="str">
        <f ca="1">IF(A694="","",IF(E693&gt;A694,E693,A694)+((D694/INDEX(Palacsinták!$B$2:$B$101,MATCH(Vásárlás!C694,Palacsinták!$A$2:$A$101,0)))*'Üzleti adatok'!$B$5*0.0000115740740740741))</f>
        <v/>
      </c>
    </row>
    <row r="695" spans="1:5" x14ac:dyDescent="0.25">
      <c r="A695" s="9" t="str">
        <f ca="1">IF(A694="","",IF(A694+'Üzleti adatok'!$B$3*60*0.0000115740740740741&gt;='Üzleti adatok'!$B$2,"",RANDBETWEEN(1,60*'Üzleti adatok'!$B$3)*0.0000115740740740741+A694))</f>
        <v/>
      </c>
      <c r="B695" t="str">
        <f ca="1">IF(A695="","",RANDBETWEEN(1,'Üzleti adatok'!$B$4))</f>
        <v/>
      </c>
      <c r="C695" t="str">
        <f ca="1">IF(A695="","",INDEX(Palacsinták!$A$2:$A$101,RANDBETWEEN(1,COUNTA(Palacsinták!$A$2:$A$101))))</f>
        <v/>
      </c>
      <c r="D695" t="str">
        <f ca="1">IF(A695="","",IF(INDEX(Palacsinták!$C$2:$C$101,MATCH(Vásárlás!C695,Palacsinták!$A$2:$A$101,0))-SUMIF(Vásárlás!$C$2:C694,C695,Vásárlás!$B$2:B694)&lt;=0,0,IF(INDEX(Palacsinták!$C$2:$C$101,MATCH(Vásárlás!C695,Palacsinták!$A$2:$A$101,0))-SUMIF(Vásárlás!$C$2:C694,C695,Vásárlás!$B$2:B694)&gt;=B695,B695*INDEX(Palacsinták!$B$2:$B$101,MATCH(Vásárlás!C695,Palacsinták!$A$2:$A$101,0)),(INDEX(Palacsinták!$C$2:$C$101,MATCH(Vásárlás!C695,Palacsinták!$A$2:$A$101,0))-SUMIF(Vásárlás!$C$2:C694,C695,Vásárlás!$B$2:B694))*INDEX(Palacsinták!$B$2:$B$101,MATCH(Vásárlás!C695,Palacsinták!$A$2:$A$101,0)))))</f>
        <v/>
      </c>
      <c r="E695" s="9" t="str">
        <f ca="1">IF(A695="","",IF(E694&gt;A695,E694,A695)+((D695/INDEX(Palacsinták!$B$2:$B$101,MATCH(Vásárlás!C695,Palacsinták!$A$2:$A$101,0)))*'Üzleti adatok'!$B$5*0.0000115740740740741))</f>
        <v/>
      </c>
    </row>
    <row r="696" spans="1:5" x14ac:dyDescent="0.25">
      <c r="A696" s="9" t="str">
        <f ca="1">IF(A695="","",IF(A695+'Üzleti adatok'!$B$3*60*0.0000115740740740741&gt;='Üzleti adatok'!$B$2,"",RANDBETWEEN(1,60*'Üzleti adatok'!$B$3)*0.0000115740740740741+A695))</f>
        <v/>
      </c>
      <c r="B696" t="str">
        <f ca="1">IF(A696="","",RANDBETWEEN(1,'Üzleti adatok'!$B$4))</f>
        <v/>
      </c>
      <c r="C696" t="str">
        <f ca="1">IF(A696="","",INDEX(Palacsinták!$A$2:$A$101,RANDBETWEEN(1,COUNTA(Palacsinták!$A$2:$A$101))))</f>
        <v/>
      </c>
      <c r="D696" t="str">
        <f ca="1">IF(A696="","",IF(INDEX(Palacsinták!$C$2:$C$101,MATCH(Vásárlás!C696,Palacsinták!$A$2:$A$101,0))-SUMIF(Vásárlás!$C$2:C695,C696,Vásárlás!$B$2:B695)&lt;=0,0,IF(INDEX(Palacsinták!$C$2:$C$101,MATCH(Vásárlás!C696,Palacsinták!$A$2:$A$101,0))-SUMIF(Vásárlás!$C$2:C695,C696,Vásárlás!$B$2:B695)&gt;=B696,B696*INDEX(Palacsinták!$B$2:$B$101,MATCH(Vásárlás!C696,Palacsinták!$A$2:$A$101,0)),(INDEX(Palacsinták!$C$2:$C$101,MATCH(Vásárlás!C696,Palacsinták!$A$2:$A$101,0))-SUMIF(Vásárlás!$C$2:C695,C696,Vásárlás!$B$2:B695))*INDEX(Palacsinták!$B$2:$B$101,MATCH(Vásárlás!C696,Palacsinták!$A$2:$A$101,0)))))</f>
        <v/>
      </c>
      <c r="E696" s="9" t="str">
        <f ca="1">IF(A696="","",IF(E695&gt;A696,E695,A696)+((D696/INDEX(Palacsinták!$B$2:$B$101,MATCH(Vásárlás!C696,Palacsinták!$A$2:$A$101,0)))*'Üzleti adatok'!$B$5*0.0000115740740740741))</f>
        <v/>
      </c>
    </row>
    <row r="697" spans="1:5" x14ac:dyDescent="0.25">
      <c r="A697" s="9" t="str">
        <f ca="1">IF(A696="","",IF(A696+'Üzleti adatok'!$B$3*60*0.0000115740740740741&gt;='Üzleti adatok'!$B$2,"",RANDBETWEEN(1,60*'Üzleti adatok'!$B$3)*0.0000115740740740741+A696))</f>
        <v/>
      </c>
      <c r="B697" t="str">
        <f ca="1">IF(A697="","",RANDBETWEEN(1,'Üzleti adatok'!$B$4))</f>
        <v/>
      </c>
      <c r="C697" t="str">
        <f ca="1">IF(A697="","",INDEX(Palacsinták!$A$2:$A$101,RANDBETWEEN(1,COUNTA(Palacsinták!$A$2:$A$101))))</f>
        <v/>
      </c>
      <c r="D697" t="str">
        <f ca="1">IF(A697="","",IF(INDEX(Palacsinták!$C$2:$C$101,MATCH(Vásárlás!C697,Palacsinták!$A$2:$A$101,0))-SUMIF(Vásárlás!$C$2:C696,C697,Vásárlás!$B$2:B696)&lt;=0,0,IF(INDEX(Palacsinták!$C$2:$C$101,MATCH(Vásárlás!C697,Palacsinták!$A$2:$A$101,0))-SUMIF(Vásárlás!$C$2:C696,C697,Vásárlás!$B$2:B696)&gt;=B697,B697*INDEX(Palacsinták!$B$2:$B$101,MATCH(Vásárlás!C697,Palacsinták!$A$2:$A$101,0)),(INDEX(Palacsinták!$C$2:$C$101,MATCH(Vásárlás!C697,Palacsinták!$A$2:$A$101,0))-SUMIF(Vásárlás!$C$2:C696,C697,Vásárlás!$B$2:B696))*INDEX(Palacsinták!$B$2:$B$101,MATCH(Vásárlás!C697,Palacsinták!$A$2:$A$101,0)))))</f>
        <v/>
      </c>
      <c r="E697" s="9" t="str">
        <f ca="1">IF(A697="","",IF(E696&gt;A697,E696,A697)+((D697/INDEX(Palacsinták!$B$2:$B$101,MATCH(Vásárlás!C697,Palacsinták!$A$2:$A$101,0)))*'Üzleti adatok'!$B$5*0.0000115740740740741))</f>
        <v/>
      </c>
    </row>
    <row r="698" spans="1:5" x14ac:dyDescent="0.25">
      <c r="A698" s="9" t="str">
        <f ca="1">IF(A697="","",IF(A697+'Üzleti adatok'!$B$3*60*0.0000115740740740741&gt;='Üzleti adatok'!$B$2,"",RANDBETWEEN(1,60*'Üzleti adatok'!$B$3)*0.0000115740740740741+A697))</f>
        <v/>
      </c>
      <c r="B698" t="str">
        <f ca="1">IF(A698="","",RANDBETWEEN(1,'Üzleti adatok'!$B$4))</f>
        <v/>
      </c>
      <c r="C698" t="str">
        <f ca="1">IF(A698="","",INDEX(Palacsinták!$A$2:$A$101,RANDBETWEEN(1,COUNTA(Palacsinták!$A$2:$A$101))))</f>
        <v/>
      </c>
      <c r="D698" t="str">
        <f ca="1">IF(A698="","",IF(INDEX(Palacsinták!$C$2:$C$101,MATCH(Vásárlás!C698,Palacsinták!$A$2:$A$101,0))-SUMIF(Vásárlás!$C$2:C697,C698,Vásárlás!$B$2:B697)&lt;=0,0,IF(INDEX(Palacsinták!$C$2:$C$101,MATCH(Vásárlás!C698,Palacsinták!$A$2:$A$101,0))-SUMIF(Vásárlás!$C$2:C697,C698,Vásárlás!$B$2:B697)&gt;=B698,B698*INDEX(Palacsinták!$B$2:$B$101,MATCH(Vásárlás!C698,Palacsinták!$A$2:$A$101,0)),(INDEX(Palacsinták!$C$2:$C$101,MATCH(Vásárlás!C698,Palacsinták!$A$2:$A$101,0))-SUMIF(Vásárlás!$C$2:C697,C698,Vásárlás!$B$2:B697))*INDEX(Palacsinták!$B$2:$B$101,MATCH(Vásárlás!C698,Palacsinták!$A$2:$A$101,0)))))</f>
        <v/>
      </c>
      <c r="E698" s="9" t="str">
        <f ca="1">IF(A698="","",IF(E697&gt;A698,E697,A698)+((D698/INDEX(Palacsinták!$B$2:$B$101,MATCH(Vásárlás!C698,Palacsinták!$A$2:$A$101,0)))*'Üzleti adatok'!$B$5*0.0000115740740740741))</f>
        <v/>
      </c>
    </row>
    <row r="699" spans="1:5" x14ac:dyDescent="0.25">
      <c r="A699" s="9" t="str">
        <f ca="1">IF(A698="","",IF(A698+'Üzleti adatok'!$B$3*60*0.0000115740740740741&gt;='Üzleti adatok'!$B$2,"",RANDBETWEEN(1,60*'Üzleti adatok'!$B$3)*0.0000115740740740741+A698))</f>
        <v/>
      </c>
      <c r="B699" t="str">
        <f ca="1">IF(A699="","",RANDBETWEEN(1,'Üzleti adatok'!$B$4))</f>
        <v/>
      </c>
      <c r="C699" t="str">
        <f ca="1">IF(A699="","",INDEX(Palacsinták!$A$2:$A$101,RANDBETWEEN(1,COUNTA(Palacsinták!$A$2:$A$101))))</f>
        <v/>
      </c>
      <c r="D699" t="str">
        <f ca="1">IF(A699="","",IF(INDEX(Palacsinták!$C$2:$C$101,MATCH(Vásárlás!C699,Palacsinták!$A$2:$A$101,0))-SUMIF(Vásárlás!$C$2:C698,C699,Vásárlás!$B$2:B698)&lt;=0,0,IF(INDEX(Palacsinták!$C$2:$C$101,MATCH(Vásárlás!C699,Palacsinták!$A$2:$A$101,0))-SUMIF(Vásárlás!$C$2:C698,C699,Vásárlás!$B$2:B698)&gt;=B699,B699*INDEX(Palacsinták!$B$2:$B$101,MATCH(Vásárlás!C699,Palacsinták!$A$2:$A$101,0)),(INDEX(Palacsinták!$C$2:$C$101,MATCH(Vásárlás!C699,Palacsinták!$A$2:$A$101,0))-SUMIF(Vásárlás!$C$2:C698,C699,Vásárlás!$B$2:B698))*INDEX(Palacsinták!$B$2:$B$101,MATCH(Vásárlás!C699,Palacsinták!$A$2:$A$101,0)))))</f>
        <v/>
      </c>
      <c r="E699" s="9" t="str">
        <f ca="1">IF(A699="","",IF(E698&gt;A699,E698,A699)+((D699/INDEX(Palacsinták!$B$2:$B$101,MATCH(Vásárlás!C699,Palacsinták!$A$2:$A$101,0)))*'Üzleti adatok'!$B$5*0.0000115740740740741))</f>
        <v/>
      </c>
    </row>
    <row r="700" spans="1:5" x14ac:dyDescent="0.25">
      <c r="A700" s="9" t="str">
        <f ca="1">IF(A699="","",IF(A699+'Üzleti adatok'!$B$3*60*0.0000115740740740741&gt;='Üzleti adatok'!$B$2,"",RANDBETWEEN(1,60*'Üzleti adatok'!$B$3)*0.0000115740740740741+A699))</f>
        <v/>
      </c>
      <c r="B700" t="str">
        <f ca="1">IF(A700="","",RANDBETWEEN(1,'Üzleti adatok'!$B$4))</f>
        <v/>
      </c>
      <c r="C700" t="str">
        <f ca="1">IF(A700="","",INDEX(Palacsinták!$A$2:$A$101,RANDBETWEEN(1,COUNTA(Palacsinták!$A$2:$A$101))))</f>
        <v/>
      </c>
      <c r="D700" t="str">
        <f ca="1">IF(A700="","",IF(INDEX(Palacsinták!$C$2:$C$101,MATCH(Vásárlás!C700,Palacsinták!$A$2:$A$101,0))-SUMIF(Vásárlás!$C$2:C699,C700,Vásárlás!$B$2:B699)&lt;=0,0,IF(INDEX(Palacsinták!$C$2:$C$101,MATCH(Vásárlás!C700,Palacsinták!$A$2:$A$101,0))-SUMIF(Vásárlás!$C$2:C699,C700,Vásárlás!$B$2:B699)&gt;=B700,B700*INDEX(Palacsinták!$B$2:$B$101,MATCH(Vásárlás!C700,Palacsinták!$A$2:$A$101,0)),(INDEX(Palacsinták!$C$2:$C$101,MATCH(Vásárlás!C700,Palacsinták!$A$2:$A$101,0))-SUMIF(Vásárlás!$C$2:C699,C700,Vásárlás!$B$2:B699))*INDEX(Palacsinták!$B$2:$B$101,MATCH(Vásárlás!C700,Palacsinták!$A$2:$A$101,0)))))</f>
        <v/>
      </c>
      <c r="E700" s="9" t="str">
        <f ca="1">IF(A700="","",IF(E699&gt;A700,E699,A700)+((D700/INDEX(Palacsinták!$B$2:$B$101,MATCH(Vásárlás!C700,Palacsinták!$A$2:$A$101,0)))*'Üzleti adatok'!$B$5*0.0000115740740740741))</f>
        <v/>
      </c>
    </row>
    <row r="701" spans="1:5" x14ac:dyDescent="0.25">
      <c r="A701" s="9" t="str">
        <f ca="1">IF(A700="","",IF(A700+'Üzleti adatok'!$B$3*60*0.0000115740740740741&gt;='Üzleti adatok'!$B$2,"",RANDBETWEEN(1,60*'Üzleti adatok'!$B$3)*0.0000115740740740741+A700))</f>
        <v/>
      </c>
      <c r="B701" t="str">
        <f ca="1">IF(A701="","",RANDBETWEEN(1,'Üzleti adatok'!$B$4))</f>
        <v/>
      </c>
      <c r="C701" t="str">
        <f ca="1">IF(A701="","",INDEX(Palacsinták!$A$2:$A$101,RANDBETWEEN(1,COUNTA(Palacsinták!$A$2:$A$101))))</f>
        <v/>
      </c>
      <c r="D701" t="str">
        <f ca="1">IF(A701="","",IF(INDEX(Palacsinták!$C$2:$C$101,MATCH(Vásárlás!C701,Palacsinták!$A$2:$A$101,0))-SUMIF(Vásárlás!$C$2:C700,C701,Vásárlás!$B$2:B700)&lt;=0,0,IF(INDEX(Palacsinták!$C$2:$C$101,MATCH(Vásárlás!C701,Palacsinták!$A$2:$A$101,0))-SUMIF(Vásárlás!$C$2:C700,C701,Vásárlás!$B$2:B700)&gt;=B701,B701*INDEX(Palacsinták!$B$2:$B$101,MATCH(Vásárlás!C701,Palacsinták!$A$2:$A$101,0)),(INDEX(Palacsinták!$C$2:$C$101,MATCH(Vásárlás!C701,Palacsinták!$A$2:$A$101,0))-SUMIF(Vásárlás!$C$2:C700,C701,Vásárlás!$B$2:B700))*INDEX(Palacsinták!$B$2:$B$101,MATCH(Vásárlás!C701,Palacsinták!$A$2:$A$101,0)))))</f>
        <v/>
      </c>
      <c r="E701" s="9" t="str">
        <f ca="1">IF(A701="","",IF(E700&gt;A701,E700,A701)+((D701/INDEX(Palacsinták!$B$2:$B$101,MATCH(Vásárlás!C701,Palacsinták!$A$2:$A$101,0)))*'Üzleti adatok'!$B$5*0.0000115740740740741))</f>
        <v/>
      </c>
    </row>
    <row r="702" spans="1:5" x14ac:dyDescent="0.25">
      <c r="A702" s="9" t="str">
        <f ca="1">IF(A701="","",IF(A701+'Üzleti adatok'!$B$3*60*0.0000115740740740741&gt;='Üzleti adatok'!$B$2,"",RANDBETWEEN(1,60*'Üzleti adatok'!$B$3)*0.0000115740740740741+A701))</f>
        <v/>
      </c>
      <c r="B702" t="str">
        <f ca="1">IF(A702="","",RANDBETWEEN(1,'Üzleti adatok'!$B$4))</f>
        <v/>
      </c>
      <c r="C702" t="str">
        <f ca="1">IF(A702="","",INDEX(Palacsinták!$A$2:$A$101,RANDBETWEEN(1,COUNTA(Palacsinták!$A$2:$A$101))))</f>
        <v/>
      </c>
      <c r="D702" t="str">
        <f ca="1">IF(A702="","",IF(INDEX(Palacsinták!$C$2:$C$101,MATCH(Vásárlás!C702,Palacsinták!$A$2:$A$101,0))-SUMIF(Vásárlás!$C$2:C701,C702,Vásárlás!$B$2:B701)&lt;=0,0,IF(INDEX(Palacsinták!$C$2:$C$101,MATCH(Vásárlás!C702,Palacsinták!$A$2:$A$101,0))-SUMIF(Vásárlás!$C$2:C701,C702,Vásárlás!$B$2:B701)&gt;=B702,B702*INDEX(Palacsinták!$B$2:$B$101,MATCH(Vásárlás!C702,Palacsinták!$A$2:$A$101,0)),(INDEX(Palacsinták!$C$2:$C$101,MATCH(Vásárlás!C702,Palacsinták!$A$2:$A$101,0))-SUMIF(Vásárlás!$C$2:C701,C702,Vásárlás!$B$2:B701))*INDEX(Palacsinták!$B$2:$B$101,MATCH(Vásárlás!C702,Palacsinták!$A$2:$A$101,0)))))</f>
        <v/>
      </c>
      <c r="E702" s="9" t="str">
        <f ca="1">IF(A702="","",IF(E701&gt;A702,E701,A702)+((D702/INDEX(Palacsinták!$B$2:$B$101,MATCH(Vásárlás!C702,Palacsinták!$A$2:$A$101,0)))*'Üzleti adatok'!$B$5*0.0000115740740740741))</f>
        <v/>
      </c>
    </row>
    <row r="703" spans="1:5" x14ac:dyDescent="0.25">
      <c r="A703" s="9" t="str">
        <f ca="1">IF(A702="","",IF(A702+'Üzleti adatok'!$B$3*60*0.0000115740740740741&gt;='Üzleti adatok'!$B$2,"",RANDBETWEEN(1,60*'Üzleti adatok'!$B$3)*0.0000115740740740741+A702))</f>
        <v/>
      </c>
      <c r="B703" t="str">
        <f ca="1">IF(A703="","",RANDBETWEEN(1,'Üzleti adatok'!$B$4))</f>
        <v/>
      </c>
      <c r="C703" t="str">
        <f ca="1">IF(A703="","",INDEX(Palacsinták!$A$2:$A$101,RANDBETWEEN(1,COUNTA(Palacsinták!$A$2:$A$101))))</f>
        <v/>
      </c>
      <c r="D703" t="str">
        <f ca="1">IF(A703="","",IF(INDEX(Palacsinták!$C$2:$C$101,MATCH(Vásárlás!C703,Palacsinták!$A$2:$A$101,0))-SUMIF(Vásárlás!$C$2:C702,C703,Vásárlás!$B$2:B702)&lt;=0,0,IF(INDEX(Palacsinták!$C$2:$C$101,MATCH(Vásárlás!C703,Palacsinták!$A$2:$A$101,0))-SUMIF(Vásárlás!$C$2:C702,C703,Vásárlás!$B$2:B702)&gt;=B703,B703*INDEX(Palacsinták!$B$2:$B$101,MATCH(Vásárlás!C703,Palacsinták!$A$2:$A$101,0)),(INDEX(Palacsinták!$C$2:$C$101,MATCH(Vásárlás!C703,Palacsinták!$A$2:$A$101,0))-SUMIF(Vásárlás!$C$2:C702,C703,Vásárlás!$B$2:B702))*INDEX(Palacsinták!$B$2:$B$101,MATCH(Vásárlás!C703,Palacsinták!$A$2:$A$101,0)))))</f>
        <v/>
      </c>
      <c r="E703" s="9" t="str">
        <f ca="1">IF(A703="","",IF(E702&gt;A703,E702,A703)+((D703/INDEX(Palacsinták!$B$2:$B$101,MATCH(Vásárlás!C703,Palacsinták!$A$2:$A$101,0)))*'Üzleti adatok'!$B$5*0.0000115740740740741))</f>
        <v/>
      </c>
    </row>
    <row r="704" spans="1:5" x14ac:dyDescent="0.25">
      <c r="A704" s="9" t="str">
        <f ca="1">IF(A703="","",IF(A703+'Üzleti adatok'!$B$3*60*0.0000115740740740741&gt;='Üzleti adatok'!$B$2,"",RANDBETWEEN(1,60*'Üzleti adatok'!$B$3)*0.0000115740740740741+A703))</f>
        <v/>
      </c>
      <c r="B704" t="str">
        <f ca="1">IF(A704="","",RANDBETWEEN(1,'Üzleti adatok'!$B$4))</f>
        <v/>
      </c>
      <c r="C704" t="str">
        <f ca="1">IF(A704="","",INDEX(Palacsinták!$A$2:$A$101,RANDBETWEEN(1,COUNTA(Palacsinták!$A$2:$A$101))))</f>
        <v/>
      </c>
      <c r="D704" t="str">
        <f ca="1">IF(A704="","",IF(INDEX(Palacsinták!$C$2:$C$101,MATCH(Vásárlás!C704,Palacsinták!$A$2:$A$101,0))-SUMIF(Vásárlás!$C$2:C703,C704,Vásárlás!$B$2:B703)&lt;=0,0,IF(INDEX(Palacsinták!$C$2:$C$101,MATCH(Vásárlás!C704,Palacsinták!$A$2:$A$101,0))-SUMIF(Vásárlás!$C$2:C703,C704,Vásárlás!$B$2:B703)&gt;=B704,B704*INDEX(Palacsinták!$B$2:$B$101,MATCH(Vásárlás!C704,Palacsinták!$A$2:$A$101,0)),(INDEX(Palacsinták!$C$2:$C$101,MATCH(Vásárlás!C704,Palacsinták!$A$2:$A$101,0))-SUMIF(Vásárlás!$C$2:C703,C704,Vásárlás!$B$2:B703))*INDEX(Palacsinták!$B$2:$B$101,MATCH(Vásárlás!C704,Palacsinták!$A$2:$A$101,0)))))</f>
        <v/>
      </c>
      <c r="E704" s="9" t="str">
        <f ca="1">IF(A704="","",IF(E703&gt;A704,E703,A704)+((D704/INDEX(Palacsinták!$B$2:$B$101,MATCH(Vásárlás!C704,Palacsinták!$A$2:$A$101,0)))*'Üzleti adatok'!$B$5*0.0000115740740740741))</f>
        <v/>
      </c>
    </row>
    <row r="705" spans="1:5" x14ac:dyDescent="0.25">
      <c r="A705" s="9" t="str">
        <f ca="1">IF(A704="","",IF(A704+'Üzleti adatok'!$B$3*60*0.0000115740740740741&gt;='Üzleti adatok'!$B$2,"",RANDBETWEEN(1,60*'Üzleti adatok'!$B$3)*0.0000115740740740741+A704))</f>
        <v/>
      </c>
      <c r="B705" t="str">
        <f ca="1">IF(A705="","",RANDBETWEEN(1,'Üzleti adatok'!$B$4))</f>
        <v/>
      </c>
      <c r="C705" t="str">
        <f ca="1">IF(A705="","",INDEX(Palacsinták!$A$2:$A$101,RANDBETWEEN(1,COUNTA(Palacsinták!$A$2:$A$101))))</f>
        <v/>
      </c>
      <c r="D705" t="str">
        <f ca="1">IF(A705="","",IF(INDEX(Palacsinták!$C$2:$C$101,MATCH(Vásárlás!C705,Palacsinták!$A$2:$A$101,0))-SUMIF(Vásárlás!$C$2:C704,C705,Vásárlás!$B$2:B704)&lt;=0,0,IF(INDEX(Palacsinták!$C$2:$C$101,MATCH(Vásárlás!C705,Palacsinták!$A$2:$A$101,0))-SUMIF(Vásárlás!$C$2:C704,C705,Vásárlás!$B$2:B704)&gt;=B705,B705*INDEX(Palacsinták!$B$2:$B$101,MATCH(Vásárlás!C705,Palacsinták!$A$2:$A$101,0)),(INDEX(Palacsinták!$C$2:$C$101,MATCH(Vásárlás!C705,Palacsinták!$A$2:$A$101,0))-SUMIF(Vásárlás!$C$2:C704,C705,Vásárlás!$B$2:B704))*INDEX(Palacsinták!$B$2:$B$101,MATCH(Vásárlás!C705,Palacsinták!$A$2:$A$101,0)))))</f>
        <v/>
      </c>
      <c r="E705" s="9" t="str">
        <f ca="1">IF(A705="","",IF(E704&gt;A705,E704,A705)+((D705/INDEX(Palacsinták!$B$2:$B$101,MATCH(Vásárlás!C705,Palacsinták!$A$2:$A$101,0)))*'Üzleti adatok'!$B$5*0.0000115740740740741))</f>
        <v/>
      </c>
    </row>
    <row r="706" spans="1:5" x14ac:dyDescent="0.25">
      <c r="A706" s="9" t="str">
        <f ca="1">IF(A705="","",IF(A705+'Üzleti adatok'!$B$3*60*0.0000115740740740741&gt;='Üzleti adatok'!$B$2,"",RANDBETWEEN(1,60*'Üzleti adatok'!$B$3)*0.0000115740740740741+A705))</f>
        <v/>
      </c>
      <c r="B706" t="str">
        <f ca="1">IF(A706="","",RANDBETWEEN(1,'Üzleti adatok'!$B$4))</f>
        <v/>
      </c>
      <c r="C706" t="str">
        <f ca="1">IF(A706="","",INDEX(Palacsinták!$A$2:$A$101,RANDBETWEEN(1,COUNTA(Palacsinták!$A$2:$A$101))))</f>
        <v/>
      </c>
      <c r="D706" t="str">
        <f ca="1">IF(A706="","",IF(INDEX(Palacsinták!$C$2:$C$101,MATCH(Vásárlás!C706,Palacsinták!$A$2:$A$101,0))-SUMIF(Vásárlás!$C$2:C705,C706,Vásárlás!$B$2:B705)&lt;=0,0,IF(INDEX(Palacsinták!$C$2:$C$101,MATCH(Vásárlás!C706,Palacsinták!$A$2:$A$101,0))-SUMIF(Vásárlás!$C$2:C705,C706,Vásárlás!$B$2:B705)&gt;=B706,B706*INDEX(Palacsinták!$B$2:$B$101,MATCH(Vásárlás!C706,Palacsinták!$A$2:$A$101,0)),(INDEX(Palacsinták!$C$2:$C$101,MATCH(Vásárlás!C706,Palacsinták!$A$2:$A$101,0))-SUMIF(Vásárlás!$C$2:C705,C706,Vásárlás!$B$2:B705))*INDEX(Palacsinták!$B$2:$B$101,MATCH(Vásárlás!C706,Palacsinták!$A$2:$A$101,0)))))</f>
        <v/>
      </c>
      <c r="E706" s="9" t="str">
        <f ca="1">IF(A706="","",IF(E705&gt;A706,E705,A706)+((D706/INDEX(Palacsinták!$B$2:$B$101,MATCH(Vásárlás!C706,Palacsinták!$A$2:$A$101,0)))*'Üzleti adatok'!$B$5*0.0000115740740740741))</f>
        <v/>
      </c>
    </row>
    <row r="707" spans="1:5" x14ac:dyDescent="0.25">
      <c r="A707" s="9" t="str">
        <f ca="1">IF(A706="","",IF(A706+'Üzleti adatok'!$B$3*60*0.0000115740740740741&gt;='Üzleti adatok'!$B$2,"",RANDBETWEEN(1,60*'Üzleti adatok'!$B$3)*0.0000115740740740741+A706))</f>
        <v/>
      </c>
      <c r="B707" t="str">
        <f ca="1">IF(A707="","",RANDBETWEEN(1,'Üzleti adatok'!$B$4))</f>
        <v/>
      </c>
      <c r="C707" t="str">
        <f ca="1">IF(A707="","",INDEX(Palacsinták!$A$2:$A$101,RANDBETWEEN(1,COUNTA(Palacsinták!$A$2:$A$101))))</f>
        <v/>
      </c>
      <c r="D707" t="str">
        <f ca="1">IF(A707="","",IF(INDEX(Palacsinták!$C$2:$C$101,MATCH(Vásárlás!C707,Palacsinták!$A$2:$A$101,0))-SUMIF(Vásárlás!$C$2:C706,C707,Vásárlás!$B$2:B706)&lt;=0,0,IF(INDEX(Palacsinták!$C$2:$C$101,MATCH(Vásárlás!C707,Palacsinták!$A$2:$A$101,0))-SUMIF(Vásárlás!$C$2:C706,C707,Vásárlás!$B$2:B706)&gt;=B707,B707*INDEX(Palacsinták!$B$2:$B$101,MATCH(Vásárlás!C707,Palacsinták!$A$2:$A$101,0)),(INDEX(Palacsinták!$C$2:$C$101,MATCH(Vásárlás!C707,Palacsinták!$A$2:$A$101,0))-SUMIF(Vásárlás!$C$2:C706,C707,Vásárlás!$B$2:B706))*INDEX(Palacsinták!$B$2:$B$101,MATCH(Vásárlás!C707,Palacsinták!$A$2:$A$101,0)))))</f>
        <v/>
      </c>
      <c r="E707" s="9" t="str">
        <f ca="1">IF(A707="","",IF(E706&gt;A707,E706,A707)+((D707/INDEX(Palacsinták!$B$2:$B$101,MATCH(Vásárlás!C707,Palacsinták!$A$2:$A$101,0)))*'Üzleti adatok'!$B$5*0.0000115740740740741))</f>
        <v/>
      </c>
    </row>
    <row r="708" spans="1:5" x14ac:dyDescent="0.25">
      <c r="A708" s="9" t="str">
        <f ca="1">IF(A707="","",IF(A707+'Üzleti adatok'!$B$3*60*0.0000115740740740741&gt;='Üzleti adatok'!$B$2,"",RANDBETWEEN(1,60*'Üzleti adatok'!$B$3)*0.0000115740740740741+A707))</f>
        <v/>
      </c>
      <c r="B708" t="str">
        <f ca="1">IF(A708="","",RANDBETWEEN(1,'Üzleti adatok'!$B$4))</f>
        <v/>
      </c>
      <c r="C708" t="str">
        <f ca="1">IF(A708="","",INDEX(Palacsinták!$A$2:$A$101,RANDBETWEEN(1,COUNTA(Palacsinták!$A$2:$A$101))))</f>
        <v/>
      </c>
      <c r="D708" t="str">
        <f ca="1">IF(A708="","",IF(INDEX(Palacsinták!$C$2:$C$101,MATCH(Vásárlás!C708,Palacsinták!$A$2:$A$101,0))-SUMIF(Vásárlás!$C$2:C707,C708,Vásárlás!$B$2:B707)&lt;=0,0,IF(INDEX(Palacsinták!$C$2:$C$101,MATCH(Vásárlás!C708,Palacsinták!$A$2:$A$101,0))-SUMIF(Vásárlás!$C$2:C707,C708,Vásárlás!$B$2:B707)&gt;=B708,B708*INDEX(Palacsinták!$B$2:$B$101,MATCH(Vásárlás!C708,Palacsinták!$A$2:$A$101,0)),(INDEX(Palacsinták!$C$2:$C$101,MATCH(Vásárlás!C708,Palacsinták!$A$2:$A$101,0))-SUMIF(Vásárlás!$C$2:C707,C708,Vásárlás!$B$2:B707))*INDEX(Palacsinták!$B$2:$B$101,MATCH(Vásárlás!C708,Palacsinták!$A$2:$A$101,0)))))</f>
        <v/>
      </c>
      <c r="E708" s="9" t="str">
        <f ca="1">IF(A708="","",IF(E707&gt;A708,E707,A708)+((D708/INDEX(Palacsinták!$B$2:$B$101,MATCH(Vásárlás!C708,Palacsinták!$A$2:$A$101,0)))*'Üzleti adatok'!$B$5*0.0000115740740740741))</f>
        <v/>
      </c>
    </row>
    <row r="709" spans="1:5" x14ac:dyDescent="0.25">
      <c r="A709" s="9" t="str">
        <f ca="1">IF(A708="","",IF(A708+'Üzleti adatok'!$B$3*60*0.0000115740740740741&gt;='Üzleti adatok'!$B$2,"",RANDBETWEEN(1,60*'Üzleti adatok'!$B$3)*0.0000115740740740741+A708))</f>
        <v/>
      </c>
      <c r="B709" t="str">
        <f ca="1">IF(A709="","",RANDBETWEEN(1,'Üzleti adatok'!$B$4))</f>
        <v/>
      </c>
      <c r="C709" t="str">
        <f ca="1">IF(A709="","",INDEX(Palacsinták!$A$2:$A$101,RANDBETWEEN(1,COUNTA(Palacsinták!$A$2:$A$101))))</f>
        <v/>
      </c>
      <c r="D709" t="str">
        <f ca="1">IF(A709="","",IF(INDEX(Palacsinták!$C$2:$C$101,MATCH(Vásárlás!C709,Palacsinták!$A$2:$A$101,0))-SUMIF(Vásárlás!$C$2:C708,C709,Vásárlás!$B$2:B708)&lt;=0,0,IF(INDEX(Palacsinták!$C$2:$C$101,MATCH(Vásárlás!C709,Palacsinták!$A$2:$A$101,0))-SUMIF(Vásárlás!$C$2:C708,C709,Vásárlás!$B$2:B708)&gt;=B709,B709*INDEX(Palacsinták!$B$2:$B$101,MATCH(Vásárlás!C709,Palacsinták!$A$2:$A$101,0)),(INDEX(Palacsinták!$C$2:$C$101,MATCH(Vásárlás!C709,Palacsinták!$A$2:$A$101,0))-SUMIF(Vásárlás!$C$2:C708,C709,Vásárlás!$B$2:B708))*INDEX(Palacsinták!$B$2:$B$101,MATCH(Vásárlás!C709,Palacsinták!$A$2:$A$101,0)))))</f>
        <v/>
      </c>
      <c r="E709" s="9" t="str">
        <f ca="1">IF(A709="","",IF(E708&gt;A709,E708,A709)+((D709/INDEX(Palacsinták!$B$2:$B$101,MATCH(Vásárlás!C709,Palacsinták!$A$2:$A$101,0)))*'Üzleti adatok'!$B$5*0.0000115740740740741))</f>
        <v/>
      </c>
    </row>
    <row r="710" spans="1:5" x14ac:dyDescent="0.25">
      <c r="A710" s="9" t="str">
        <f ca="1">IF(A709="","",IF(A709+'Üzleti adatok'!$B$3*60*0.0000115740740740741&gt;='Üzleti adatok'!$B$2,"",RANDBETWEEN(1,60*'Üzleti adatok'!$B$3)*0.0000115740740740741+A709))</f>
        <v/>
      </c>
      <c r="B710" t="str">
        <f ca="1">IF(A710="","",RANDBETWEEN(1,'Üzleti adatok'!$B$4))</f>
        <v/>
      </c>
      <c r="C710" t="str">
        <f ca="1">IF(A710="","",INDEX(Palacsinták!$A$2:$A$101,RANDBETWEEN(1,COUNTA(Palacsinták!$A$2:$A$101))))</f>
        <v/>
      </c>
      <c r="D710" t="str">
        <f ca="1">IF(A710="","",IF(INDEX(Palacsinták!$C$2:$C$101,MATCH(Vásárlás!C710,Palacsinták!$A$2:$A$101,0))-SUMIF(Vásárlás!$C$2:C709,C710,Vásárlás!$B$2:B709)&lt;=0,0,IF(INDEX(Palacsinták!$C$2:$C$101,MATCH(Vásárlás!C710,Palacsinták!$A$2:$A$101,0))-SUMIF(Vásárlás!$C$2:C709,C710,Vásárlás!$B$2:B709)&gt;=B710,B710*INDEX(Palacsinták!$B$2:$B$101,MATCH(Vásárlás!C710,Palacsinták!$A$2:$A$101,0)),(INDEX(Palacsinták!$C$2:$C$101,MATCH(Vásárlás!C710,Palacsinták!$A$2:$A$101,0))-SUMIF(Vásárlás!$C$2:C709,C710,Vásárlás!$B$2:B709))*INDEX(Palacsinták!$B$2:$B$101,MATCH(Vásárlás!C710,Palacsinták!$A$2:$A$101,0)))))</f>
        <v/>
      </c>
      <c r="E710" s="9" t="str">
        <f ca="1">IF(A710="","",IF(E709&gt;A710,E709,A710)+((D710/INDEX(Palacsinták!$B$2:$B$101,MATCH(Vásárlás!C710,Palacsinták!$A$2:$A$101,0)))*'Üzleti adatok'!$B$5*0.0000115740740740741))</f>
        <v/>
      </c>
    </row>
    <row r="711" spans="1:5" x14ac:dyDescent="0.25">
      <c r="A711" s="9" t="str">
        <f ca="1">IF(A710="","",IF(A710+'Üzleti adatok'!$B$3*60*0.0000115740740740741&gt;='Üzleti adatok'!$B$2,"",RANDBETWEEN(1,60*'Üzleti adatok'!$B$3)*0.0000115740740740741+A710))</f>
        <v/>
      </c>
      <c r="B711" t="str">
        <f ca="1">IF(A711="","",RANDBETWEEN(1,'Üzleti adatok'!$B$4))</f>
        <v/>
      </c>
      <c r="C711" t="str">
        <f ca="1">IF(A711="","",INDEX(Palacsinták!$A$2:$A$101,RANDBETWEEN(1,COUNTA(Palacsinták!$A$2:$A$101))))</f>
        <v/>
      </c>
      <c r="D711" t="str">
        <f ca="1">IF(A711="","",IF(INDEX(Palacsinták!$C$2:$C$101,MATCH(Vásárlás!C711,Palacsinták!$A$2:$A$101,0))-SUMIF(Vásárlás!$C$2:C710,C711,Vásárlás!$B$2:B710)&lt;=0,0,IF(INDEX(Palacsinták!$C$2:$C$101,MATCH(Vásárlás!C711,Palacsinták!$A$2:$A$101,0))-SUMIF(Vásárlás!$C$2:C710,C711,Vásárlás!$B$2:B710)&gt;=B711,B711*INDEX(Palacsinták!$B$2:$B$101,MATCH(Vásárlás!C711,Palacsinták!$A$2:$A$101,0)),(INDEX(Palacsinták!$C$2:$C$101,MATCH(Vásárlás!C711,Palacsinták!$A$2:$A$101,0))-SUMIF(Vásárlás!$C$2:C710,C711,Vásárlás!$B$2:B710))*INDEX(Palacsinták!$B$2:$B$101,MATCH(Vásárlás!C711,Palacsinták!$A$2:$A$101,0)))))</f>
        <v/>
      </c>
      <c r="E711" s="9" t="str">
        <f ca="1">IF(A711="","",IF(E710&gt;A711,E710,A711)+((D711/INDEX(Palacsinták!$B$2:$B$101,MATCH(Vásárlás!C711,Palacsinták!$A$2:$A$101,0)))*'Üzleti adatok'!$B$5*0.0000115740740740741))</f>
        <v/>
      </c>
    </row>
    <row r="712" spans="1:5" x14ac:dyDescent="0.25">
      <c r="A712" s="9" t="str">
        <f ca="1">IF(A711="","",IF(A711+'Üzleti adatok'!$B$3*60*0.0000115740740740741&gt;='Üzleti adatok'!$B$2,"",RANDBETWEEN(1,60*'Üzleti adatok'!$B$3)*0.0000115740740740741+A711))</f>
        <v/>
      </c>
      <c r="B712" t="str">
        <f ca="1">IF(A712="","",RANDBETWEEN(1,'Üzleti adatok'!$B$4))</f>
        <v/>
      </c>
      <c r="C712" t="str">
        <f ca="1">IF(A712="","",INDEX(Palacsinták!$A$2:$A$101,RANDBETWEEN(1,COUNTA(Palacsinták!$A$2:$A$101))))</f>
        <v/>
      </c>
      <c r="D712" t="str">
        <f ca="1">IF(A712="","",IF(INDEX(Palacsinták!$C$2:$C$101,MATCH(Vásárlás!C712,Palacsinták!$A$2:$A$101,0))-SUMIF(Vásárlás!$C$2:C711,C712,Vásárlás!$B$2:B711)&lt;=0,0,IF(INDEX(Palacsinták!$C$2:$C$101,MATCH(Vásárlás!C712,Palacsinták!$A$2:$A$101,0))-SUMIF(Vásárlás!$C$2:C711,C712,Vásárlás!$B$2:B711)&gt;=B712,B712*INDEX(Palacsinták!$B$2:$B$101,MATCH(Vásárlás!C712,Palacsinták!$A$2:$A$101,0)),(INDEX(Palacsinták!$C$2:$C$101,MATCH(Vásárlás!C712,Palacsinták!$A$2:$A$101,0))-SUMIF(Vásárlás!$C$2:C711,C712,Vásárlás!$B$2:B711))*INDEX(Palacsinták!$B$2:$B$101,MATCH(Vásárlás!C712,Palacsinták!$A$2:$A$101,0)))))</f>
        <v/>
      </c>
      <c r="E712" s="9" t="str">
        <f ca="1">IF(A712="","",IF(E711&gt;A712,E711,A712)+((D712/INDEX(Palacsinták!$B$2:$B$101,MATCH(Vásárlás!C712,Palacsinták!$A$2:$A$101,0)))*'Üzleti adatok'!$B$5*0.0000115740740740741))</f>
        <v/>
      </c>
    </row>
    <row r="713" spans="1:5" x14ac:dyDescent="0.25">
      <c r="A713" s="9" t="str">
        <f ca="1">IF(A712="","",IF(A712+'Üzleti adatok'!$B$3*60*0.0000115740740740741&gt;='Üzleti adatok'!$B$2,"",RANDBETWEEN(1,60*'Üzleti adatok'!$B$3)*0.0000115740740740741+A712))</f>
        <v/>
      </c>
      <c r="B713" t="str">
        <f ca="1">IF(A713="","",RANDBETWEEN(1,'Üzleti adatok'!$B$4))</f>
        <v/>
      </c>
      <c r="C713" t="str">
        <f ca="1">IF(A713="","",INDEX(Palacsinták!$A$2:$A$101,RANDBETWEEN(1,COUNTA(Palacsinták!$A$2:$A$101))))</f>
        <v/>
      </c>
      <c r="D713" t="str">
        <f ca="1">IF(A713="","",IF(INDEX(Palacsinták!$C$2:$C$101,MATCH(Vásárlás!C713,Palacsinták!$A$2:$A$101,0))-SUMIF(Vásárlás!$C$2:C712,C713,Vásárlás!$B$2:B712)&lt;=0,0,IF(INDEX(Palacsinták!$C$2:$C$101,MATCH(Vásárlás!C713,Palacsinták!$A$2:$A$101,0))-SUMIF(Vásárlás!$C$2:C712,C713,Vásárlás!$B$2:B712)&gt;=B713,B713*INDEX(Palacsinták!$B$2:$B$101,MATCH(Vásárlás!C713,Palacsinták!$A$2:$A$101,0)),(INDEX(Palacsinták!$C$2:$C$101,MATCH(Vásárlás!C713,Palacsinták!$A$2:$A$101,0))-SUMIF(Vásárlás!$C$2:C712,C713,Vásárlás!$B$2:B712))*INDEX(Palacsinták!$B$2:$B$101,MATCH(Vásárlás!C713,Palacsinták!$A$2:$A$101,0)))))</f>
        <v/>
      </c>
      <c r="E713" s="9" t="str">
        <f ca="1">IF(A713="","",IF(E712&gt;A713,E712,A713)+((D713/INDEX(Palacsinták!$B$2:$B$101,MATCH(Vásárlás!C713,Palacsinták!$A$2:$A$101,0)))*'Üzleti adatok'!$B$5*0.0000115740740740741))</f>
        <v/>
      </c>
    </row>
    <row r="714" spans="1:5" x14ac:dyDescent="0.25">
      <c r="A714" s="9" t="str">
        <f ca="1">IF(A713="","",IF(A713+'Üzleti adatok'!$B$3*60*0.0000115740740740741&gt;='Üzleti adatok'!$B$2,"",RANDBETWEEN(1,60*'Üzleti adatok'!$B$3)*0.0000115740740740741+A713))</f>
        <v/>
      </c>
      <c r="B714" t="str">
        <f ca="1">IF(A714="","",RANDBETWEEN(1,'Üzleti adatok'!$B$4))</f>
        <v/>
      </c>
      <c r="C714" t="str">
        <f ca="1">IF(A714="","",INDEX(Palacsinták!$A$2:$A$101,RANDBETWEEN(1,COUNTA(Palacsinták!$A$2:$A$101))))</f>
        <v/>
      </c>
      <c r="D714" t="str">
        <f ca="1">IF(A714="","",IF(INDEX(Palacsinták!$C$2:$C$101,MATCH(Vásárlás!C714,Palacsinták!$A$2:$A$101,0))-SUMIF(Vásárlás!$C$2:C713,C714,Vásárlás!$B$2:B713)&lt;=0,0,IF(INDEX(Palacsinták!$C$2:$C$101,MATCH(Vásárlás!C714,Palacsinták!$A$2:$A$101,0))-SUMIF(Vásárlás!$C$2:C713,C714,Vásárlás!$B$2:B713)&gt;=B714,B714*INDEX(Palacsinták!$B$2:$B$101,MATCH(Vásárlás!C714,Palacsinták!$A$2:$A$101,0)),(INDEX(Palacsinták!$C$2:$C$101,MATCH(Vásárlás!C714,Palacsinták!$A$2:$A$101,0))-SUMIF(Vásárlás!$C$2:C713,C714,Vásárlás!$B$2:B713))*INDEX(Palacsinták!$B$2:$B$101,MATCH(Vásárlás!C714,Palacsinták!$A$2:$A$101,0)))))</f>
        <v/>
      </c>
      <c r="E714" s="9" t="str">
        <f ca="1">IF(A714="","",IF(E713&gt;A714,E713,A714)+((D714/INDEX(Palacsinták!$B$2:$B$101,MATCH(Vásárlás!C714,Palacsinták!$A$2:$A$101,0)))*'Üzleti adatok'!$B$5*0.0000115740740740741))</f>
        <v/>
      </c>
    </row>
    <row r="715" spans="1:5" x14ac:dyDescent="0.25">
      <c r="A715" s="9" t="str">
        <f ca="1">IF(A714="","",IF(A714+'Üzleti adatok'!$B$3*60*0.0000115740740740741&gt;='Üzleti adatok'!$B$2,"",RANDBETWEEN(1,60*'Üzleti adatok'!$B$3)*0.0000115740740740741+A714))</f>
        <v/>
      </c>
      <c r="B715" t="str">
        <f ca="1">IF(A715="","",RANDBETWEEN(1,'Üzleti adatok'!$B$4))</f>
        <v/>
      </c>
      <c r="C715" t="str">
        <f ca="1">IF(A715="","",INDEX(Palacsinták!$A$2:$A$101,RANDBETWEEN(1,COUNTA(Palacsinták!$A$2:$A$101))))</f>
        <v/>
      </c>
      <c r="D715" t="str">
        <f ca="1">IF(A715="","",IF(INDEX(Palacsinták!$C$2:$C$101,MATCH(Vásárlás!C715,Palacsinták!$A$2:$A$101,0))-SUMIF(Vásárlás!$C$2:C714,C715,Vásárlás!$B$2:B714)&lt;=0,0,IF(INDEX(Palacsinták!$C$2:$C$101,MATCH(Vásárlás!C715,Palacsinták!$A$2:$A$101,0))-SUMIF(Vásárlás!$C$2:C714,C715,Vásárlás!$B$2:B714)&gt;=B715,B715*INDEX(Palacsinták!$B$2:$B$101,MATCH(Vásárlás!C715,Palacsinták!$A$2:$A$101,0)),(INDEX(Palacsinták!$C$2:$C$101,MATCH(Vásárlás!C715,Palacsinták!$A$2:$A$101,0))-SUMIF(Vásárlás!$C$2:C714,C715,Vásárlás!$B$2:B714))*INDEX(Palacsinták!$B$2:$B$101,MATCH(Vásárlás!C715,Palacsinták!$A$2:$A$101,0)))))</f>
        <v/>
      </c>
      <c r="E715" s="9" t="str">
        <f ca="1">IF(A715="","",IF(E714&gt;A715,E714,A715)+((D715/INDEX(Palacsinták!$B$2:$B$101,MATCH(Vásárlás!C715,Palacsinták!$A$2:$A$101,0)))*'Üzleti adatok'!$B$5*0.0000115740740740741))</f>
        <v/>
      </c>
    </row>
    <row r="716" spans="1:5" x14ac:dyDescent="0.25">
      <c r="A716" s="9" t="str">
        <f ca="1">IF(A715="","",IF(A715+'Üzleti adatok'!$B$3*60*0.0000115740740740741&gt;='Üzleti adatok'!$B$2,"",RANDBETWEEN(1,60*'Üzleti adatok'!$B$3)*0.0000115740740740741+A715))</f>
        <v/>
      </c>
      <c r="B716" t="str">
        <f ca="1">IF(A716="","",RANDBETWEEN(1,'Üzleti adatok'!$B$4))</f>
        <v/>
      </c>
      <c r="C716" t="str">
        <f ca="1">IF(A716="","",INDEX(Palacsinták!$A$2:$A$101,RANDBETWEEN(1,COUNTA(Palacsinták!$A$2:$A$101))))</f>
        <v/>
      </c>
      <c r="D716" t="str">
        <f ca="1">IF(A716="","",IF(INDEX(Palacsinták!$C$2:$C$101,MATCH(Vásárlás!C716,Palacsinták!$A$2:$A$101,0))-SUMIF(Vásárlás!$C$2:C715,C716,Vásárlás!$B$2:B715)&lt;=0,0,IF(INDEX(Palacsinták!$C$2:$C$101,MATCH(Vásárlás!C716,Palacsinták!$A$2:$A$101,0))-SUMIF(Vásárlás!$C$2:C715,C716,Vásárlás!$B$2:B715)&gt;=B716,B716*INDEX(Palacsinták!$B$2:$B$101,MATCH(Vásárlás!C716,Palacsinták!$A$2:$A$101,0)),(INDEX(Palacsinták!$C$2:$C$101,MATCH(Vásárlás!C716,Palacsinták!$A$2:$A$101,0))-SUMIF(Vásárlás!$C$2:C715,C716,Vásárlás!$B$2:B715))*INDEX(Palacsinták!$B$2:$B$101,MATCH(Vásárlás!C716,Palacsinták!$A$2:$A$101,0)))))</f>
        <v/>
      </c>
      <c r="E716" s="9" t="str">
        <f ca="1">IF(A716="","",IF(E715&gt;A716,E715,A716)+((D716/INDEX(Palacsinták!$B$2:$B$101,MATCH(Vásárlás!C716,Palacsinták!$A$2:$A$101,0)))*'Üzleti adatok'!$B$5*0.0000115740740740741))</f>
        <v/>
      </c>
    </row>
    <row r="717" spans="1:5" x14ac:dyDescent="0.25">
      <c r="A717" s="9" t="str">
        <f ca="1">IF(A716="","",IF(A716+'Üzleti adatok'!$B$3*60*0.0000115740740740741&gt;='Üzleti adatok'!$B$2,"",RANDBETWEEN(1,60*'Üzleti adatok'!$B$3)*0.0000115740740740741+A716))</f>
        <v/>
      </c>
      <c r="B717" t="str">
        <f ca="1">IF(A717="","",RANDBETWEEN(1,'Üzleti adatok'!$B$4))</f>
        <v/>
      </c>
      <c r="C717" t="str">
        <f ca="1">IF(A717="","",INDEX(Palacsinták!$A$2:$A$101,RANDBETWEEN(1,COUNTA(Palacsinták!$A$2:$A$101))))</f>
        <v/>
      </c>
      <c r="D717" t="str">
        <f ca="1">IF(A717="","",IF(INDEX(Palacsinták!$C$2:$C$101,MATCH(Vásárlás!C717,Palacsinták!$A$2:$A$101,0))-SUMIF(Vásárlás!$C$2:C716,C717,Vásárlás!$B$2:B716)&lt;=0,0,IF(INDEX(Palacsinták!$C$2:$C$101,MATCH(Vásárlás!C717,Palacsinták!$A$2:$A$101,0))-SUMIF(Vásárlás!$C$2:C716,C717,Vásárlás!$B$2:B716)&gt;=B717,B717*INDEX(Palacsinták!$B$2:$B$101,MATCH(Vásárlás!C717,Palacsinták!$A$2:$A$101,0)),(INDEX(Palacsinták!$C$2:$C$101,MATCH(Vásárlás!C717,Palacsinták!$A$2:$A$101,0))-SUMIF(Vásárlás!$C$2:C716,C717,Vásárlás!$B$2:B716))*INDEX(Palacsinták!$B$2:$B$101,MATCH(Vásárlás!C717,Palacsinták!$A$2:$A$101,0)))))</f>
        <v/>
      </c>
      <c r="E717" s="9" t="str">
        <f ca="1">IF(A717="","",IF(E716&gt;A717,E716,A717)+((D717/INDEX(Palacsinták!$B$2:$B$101,MATCH(Vásárlás!C717,Palacsinták!$A$2:$A$101,0)))*'Üzleti adatok'!$B$5*0.0000115740740740741))</f>
        <v/>
      </c>
    </row>
    <row r="718" spans="1:5" x14ac:dyDescent="0.25">
      <c r="A718" s="9" t="str">
        <f ca="1">IF(A717="","",IF(A717+'Üzleti adatok'!$B$3*60*0.0000115740740740741&gt;='Üzleti adatok'!$B$2,"",RANDBETWEEN(1,60*'Üzleti adatok'!$B$3)*0.0000115740740740741+A717))</f>
        <v/>
      </c>
      <c r="B718" t="str">
        <f ca="1">IF(A718="","",RANDBETWEEN(1,'Üzleti adatok'!$B$4))</f>
        <v/>
      </c>
      <c r="C718" t="str">
        <f ca="1">IF(A718="","",INDEX(Palacsinták!$A$2:$A$101,RANDBETWEEN(1,COUNTA(Palacsinták!$A$2:$A$101))))</f>
        <v/>
      </c>
      <c r="D718" t="str">
        <f ca="1">IF(A718="","",IF(INDEX(Palacsinták!$C$2:$C$101,MATCH(Vásárlás!C718,Palacsinták!$A$2:$A$101,0))-SUMIF(Vásárlás!$C$2:C717,C718,Vásárlás!$B$2:B717)&lt;=0,0,IF(INDEX(Palacsinták!$C$2:$C$101,MATCH(Vásárlás!C718,Palacsinták!$A$2:$A$101,0))-SUMIF(Vásárlás!$C$2:C717,C718,Vásárlás!$B$2:B717)&gt;=B718,B718*INDEX(Palacsinták!$B$2:$B$101,MATCH(Vásárlás!C718,Palacsinták!$A$2:$A$101,0)),(INDEX(Palacsinták!$C$2:$C$101,MATCH(Vásárlás!C718,Palacsinták!$A$2:$A$101,0))-SUMIF(Vásárlás!$C$2:C717,C718,Vásárlás!$B$2:B717))*INDEX(Palacsinták!$B$2:$B$101,MATCH(Vásárlás!C718,Palacsinták!$A$2:$A$101,0)))))</f>
        <v/>
      </c>
      <c r="E718" s="9" t="str">
        <f ca="1">IF(A718="","",IF(E717&gt;A718,E717,A718)+((D718/INDEX(Palacsinták!$B$2:$B$101,MATCH(Vásárlás!C718,Palacsinták!$A$2:$A$101,0)))*'Üzleti adatok'!$B$5*0.0000115740740740741))</f>
        <v/>
      </c>
    </row>
    <row r="719" spans="1:5" x14ac:dyDescent="0.25">
      <c r="A719" s="9" t="str">
        <f ca="1">IF(A718="","",IF(A718+'Üzleti adatok'!$B$3*60*0.0000115740740740741&gt;='Üzleti adatok'!$B$2,"",RANDBETWEEN(1,60*'Üzleti adatok'!$B$3)*0.0000115740740740741+A718))</f>
        <v/>
      </c>
      <c r="B719" t="str">
        <f ca="1">IF(A719="","",RANDBETWEEN(1,'Üzleti adatok'!$B$4))</f>
        <v/>
      </c>
      <c r="C719" t="str">
        <f ca="1">IF(A719="","",INDEX(Palacsinták!$A$2:$A$101,RANDBETWEEN(1,COUNTA(Palacsinták!$A$2:$A$101))))</f>
        <v/>
      </c>
      <c r="D719" t="str">
        <f ca="1">IF(A719="","",IF(INDEX(Palacsinták!$C$2:$C$101,MATCH(Vásárlás!C719,Palacsinták!$A$2:$A$101,0))-SUMIF(Vásárlás!$C$2:C718,C719,Vásárlás!$B$2:B718)&lt;=0,0,IF(INDEX(Palacsinták!$C$2:$C$101,MATCH(Vásárlás!C719,Palacsinták!$A$2:$A$101,0))-SUMIF(Vásárlás!$C$2:C718,C719,Vásárlás!$B$2:B718)&gt;=B719,B719*INDEX(Palacsinták!$B$2:$B$101,MATCH(Vásárlás!C719,Palacsinták!$A$2:$A$101,0)),(INDEX(Palacsinták!$C$2:$C$101,MATCH(Vásárlás!C719,Palacsinták!$A$2:$A$101,0))-SUMIF(Vásárlás!$C$2:C718,C719,Vásárlás!$B$2:B718))*INDEX(Palacsinták!$B$2:$B$101,MATCH(Vásárlás!C719,Palacsinták!$A$2:$A$101,0)))))</f>
        <v/>
      </c>
      <c r="E719" s="9" t="str">
        <f ca="1">IF(A719="","",IF(E718&gt;A719,E718,A719)+((D719/INDEX(Palacsinták!$B$2:$B$101,MATCH(Vásárlás!C719,Palacsinták!$A$2:$A$101,0)))*'Üzleti adatok'!$B$5*0.0000115740740740741))</f>
        <v/>
      </c>
    </row>
    <row r="720" spans="1:5" x14ac:dyDescent="0.25">
      <c r="A720" s="9" t="str">
        <f ca="1">IF(A719="","",IF(A719+'Üzleti adatok'!$B$3*60*0.0000115740740740741&gt;='Üzleti adatok'!$B$2,"",RANDBETWEEN(1,60*'Üzleti adatok'!$B$3)*0.0000115740740740741+A719))</f>
        <v/>
      </c>
      <c r="B720" t="str">
        <f ca="1">IF(A720="","",RANDBETWEEN(1,'Üzleti adatok'!$B$4))</f>
        <v/>
      </c>
      <c r="C720" t="str">
        <f ca="1">IF(A720="","",INDEX(Palacsinták!$A$2:$A$101,RANDBETWEEN(1,COUNTA(Palacsinták!$A$2:$A$101))))</f>
        <v/>
      </c>
      <c r="D720" t="str">
        <f ca="1">IF(A720="","",IF(INDEX(Palacsinták!$C$2:$C$101,MATCH(Vásárlás!C720,Palacsinták!$A$2:$A$101,0))-SUMIF(Vásárlás!$C$2:C719,C720,Vásárlás!$B$2:B719)&lt;=0,0,IF(INDEX(Palacsinták!$C$2:$C$101,MATCH(Vásárlás!C720,Palacsinták!$A$2:$A$101,0))-SUMIF(Vásárlás!$C$2:C719,C720,Vásárlás!$B$2:B719)&gt;=B720,B720*INDEX(Palacsinták!$B$2:$B$101,MATCH(Vásárlás!C720,Palacsinták!$A$2:$A$101,0)),(INDEX(Palacsinták!$C$2:$C$101,MATCH(Vásárlás!C720,Palacsinták!$A$2:$A$101,0))-SUMIF(Vásárlás!$C$2:C719,C720,Vásárlás!$B$2:B719))*INDEX(Palacsinták!$B$2:$B$101,MATCH(Vásárlás!C720,Palacsinták!$A$2:$A$101,0)))))</f>
        <v/>
      </c>
      <c r="E720" s="9" t="str">
        <f ca="1">IF(A720="","",IF(E719&gt;A720,E719,A720)+((D720/INDEX(Palacsinták!$B$2:$B$101,MATCH(Vásárlás!C720,Palacsinták!$A$2:$A$101,0)))*'Üzleti adatok'!$B$5*0.0000115740740740741))</f>
        <v/>
      </c>
    </row>
    <row r="721" spans="1:5" x14ac:dyDescent="0.25">
      <c r="A721" s="9" t="str">
        <f ca="1">IF(A720="","",IF(A720+'Üzleti adatok'!$B$3*60*0.0000115740740740741&gt;='Üzleti adatok'!$B$2,"",RANDBETWEEN(1,60*'Üzleti adatok'!$B$3)*0.0000115740740740741+A720))</f>
        <v/>
      </c>
      <c r="B721" t="str">
        <f ca="1">IF(A721="","",RANDBETWEEN(1,'Üzleti adatok'!$B$4))</f>
        <v/>
      </c>
      <c r="C721" t="str">
        <f ca="1">IF(A721="","",INDEX(Palacsinták!$A$2:$A$101,RANDBETWEEN(1,COUNTA(Palacsinták!$A$2:$A$101))))</f>
        <v/>
      </c>
      <c r="D721" t="str">
        <f ca="1">IF(A721="","",IF(INDEX(Palacsinták!$C$2:$C$101,MATCH(Vásárlás!C721,Palacsinták!$A$2:$A$101,0))-SUMIF(Vásárlás!$C$2:C720,C721,Vásárlás!$B$2:B720)&lt;=0,0,IF(INDEX(Palacsinták!$C$2:$C$101,MATCH(Vásárlás!C721,Palacsinták!$A$2:$A$101,0))-SUMIF(Vásárlás!$C$2:C720,C721,Vásárlás!$B$2:B720)&gt;=B721,B721*INDEX(Palacsinták!$B$2:$B$101,MATCH(Vásárlás!C721,Palacsinták!$A$2:$A$101,0)),(INDEX(Palacsinták!$C$2:$C$101,MATCH(Vásárlás!C721,Palacsinták!$A$2:$A$101,0))-SUMIF(Vásárlás!$C$2:C720,C721,Vásárlás!$B$2:B720))*INDEX(Palacsinták!$B$2:$B$101,MATCH(Vásárlás!C721,Palacsinták!$A$2:$A$101,0)))))</f>
        <v/>
      </c>
      <c r="E721" s="9" t="str">
        <f ca="1">IF(A721="","",IF(E720&gt;A721,E720,A721)+((D721/INDEX(Palacsinták!$B$2:$B$101,MATCH(Vásárlás!C721,Palacsinták!$A$2:$A$101,0)))*'Üzleti adatok'!$B$5*0.0000115740740740741))</f>
        <v/>
      </c>
    </row>
    <row r="722" spans="1:5" x14ac:dyDescent="0.25">
      <c r="A722" s="9" t="str">
        <f ca="1">IF(A721="","",IF(A721+'Üzleti adatok'!$B$3*60*0.0000115740740740741&gt;='Üzleti adatok'!$B$2,"",RANDBETWEEN(1,60*'Üzleti adatok'!$B$3)*0.0000115740740740741+A721))</f>
        <v/>
      </c>
      <c r="B722" t="str">
        <f ca="1">IF(A722="","",RANDBETWEEN(1,'Üzleti adatok'!$B$4))</f>
        <v/>
      </c>
      <c r="C722" t="str">
        <f ca="1">IF(A722="","",INDEX(Palacsinták!$A$2:$A$101,RANDBETWEEN(1,COUNTA(Palacsinták!$A$2:$A$101))))</f>
        <v/>
      </c>
      <c r="D722" t="str">
        <f ca="1">IF(A722="","",IF(INDEX(Palacsinták!$C$2:$C$101,MATCH(Vásárlás!C722,Palacsinták!$A$2:$A$101,0))-SUMIF(Vásárlás!$C$2:C721,C722,Vásárlás!$B$2:B721)&lt;=0,0,IF(INDEX(Palacsinták!$C$2:$C$101,MATCH(Vásárlás!C722,Palacsinták!$A$2:$A$101,0))-SUMIF(Vásárlás!$C$2:C721,C722,Vásárlás!$B$2:B721)&gt;=B722,B722*INDEX(Palacsinták!$B$2:$B$101,MATCH(Vásárlás!C722,Palacsinták!$A$2:$A$101,0)),(INDEX(Palacsinták!$C$2:$C$101,MATCH(Vásárlás!C722,Palacsinták!$A$2:$A$101,0))-SUMIF(Vásárlás!$C$2:C721,C722,Vásárlás!$B$2:B721))*INDEX(Palacsinták!$B$2:$B$101,MATCH(Vásárlás!C722,Palacsinták!$A$2:$A$101,0)))))</f>
        <v/>
      </c>
      <c r="E722" s="9" t="str">
        <f ca="1">IF(A722="","",IF(E721&gt;A722,E721,A722)+((D722/INDEX(Palacsinták!$B$2:$B$101,MATCH(Vásárlás!C722,Palacsinták!$A$2:$A$101,0)))*'Üzleti adatok'!$B$5*0.0000115740740740741))</f>
        <v/>
      </c>
    </row>
    <row r="723" spans="1:5" x14ac:dyDescent="0.25">
      <c r="A723" s="9" t="str">
        <f ca="1">IF(A722="","",IF(A722+'Üzleti adatok'!$B$3*60*0.0000115740740740741&gt;='Üzleti adatok'!$B$2,"",RANDBETWEEN(1,60*'Üzleti adatok'!$B$3)*0.0000115740740740741+A722))</f>
        <v/>
      </c>
      <c r="B723" t="str">
        <f ca="1">IF(A723="","",RANDBETWEEN(1,'Üzleti adatok'!$B$4))</f>
        <v/>
      </c>
      <c r="C723" t="str">
        <f ca="1">IF(A723="","",INDEX(Palacsinták!$A$2:$A$101,RANDBETWEEN(1,COUNTA(Palacsinták!$A$2:$A$101))))</f>
        <v/>
      </c>
      <c r="D723" t="str">
        <f ca="1">IF(A723="","",IF(INDEX(Palacsinták!$C$2:$C$101,MATCH(Vásárlás!C723,Palacsinták!$A$2:$A$101,0))-SUMIF(Vásárlás!$C$2:C722,C723,Vásárlás!$B$2:B722)&lt;=0,0,IF(INDEX(Palacsinták!$C$2:$C$101,MATCH(Vásárlás!C723,Palacsinták!$A$2:$A$101,0))-SUMIF(Vásárlás!$C$2:C722,C723,Vásárlás!$B$2:B722)&gt;=B723,B723*INDEX(Palacsinták!$B$2:$B$101,MATCH(Vásárlás!C723,Palacsinták!$A$2:$A$101,0)),(INDEX(Palacsinták!$C$2:$C$101,MATCH(Vásárlás!C723,Palacsinták!$A$2:$A$101,0))-SUMIF(Vásárlás!$C$2:C722,C723,Vásárlás!$B$2:B722))*INDEX(Palacsinták!$B$2:$B$101,MATCH(Vásárlás!C723,Palacsinták!$A$2:$A$101,0)))))</f>
        <v/>
      </c>
      <c r="E723" s="9" t="str">
        <f ca="1">IF(A723="","",IF(E722&gt;A723,E722,A723)+((D723/INDEX(Palacsinták!$B$2:$B$101,MATCH(Vásárlás!C723,Palacsinták!$A$2:$A$101,0)))*'Üzleti adatok'!$B$5*0.0000115740740740741))</f>
        <v/>
      </c>
    </row>
    <row r="724" spans="1:5" x14ac:dyDescent="0.25">
      <c r="A724" s="9" t="str">
        <f ca="1">IF(A723="","",IF(A723+'Üzleti adatok'!$B$3*60*0.0000115740740740741&gt;='Üzleti adatok'!$B$2,"",RANDBETWEEN(1,60*'Üzleti adatok'!$B$3)*0.0000115740740740741+A723))</f>
        <v/>
      </c>
      <c r="B724" t="str">
        <f ca="1">IF(A724="","",RANDBETWEEN(1,'Üzleti adatok'!$B$4))</f>
        <v/>
      </c>
      <c r="C724" t="str">
        <f ca="1">IF(A724="","",INDEX(Palacsinták!$A$2:$A$101,RANDBETWEEN(1,COUNTA(Palacsinták!$A$2:$A$101))))</f>
        <v/>
      </c>
      <c r="D724" t="str">
        <f ca="1">IF(A724="","",IF(INDEX(Palacsinták!$C$2:$C$101,MATCH(Vásárlás!C724,Palacsinták!$A$2:$A$101,0))-SUMIF(Vásárlás!$C$2:C723,C724,Vásárlás!$B$2:B723)&lt;=0,0,IF(INDEX(Palacsinták!$C$2:$C$101,MATCH(Vásárlás!C724,Palacsinták!$A$2:$A$101,0))-SUMIF(Vásárlás!$C$2:C723,C724,Vásárlás!$B$2:B723)&gt;=B724,B724*INDEX(Palacsinták!$B$2:$B$101,MATCH(Vásárlás!C724,Palacsinták!$A$2:$A$101,0)),(INDEX(Palacsinták!$C$2:$C$101,MATCH(Vásárlás!C724,Palacsinták!$A$2:$A$101,0))-SUMIF(Vásárlás!$C$2:C723,C724,Vásárlás!$B$2:B723))*INDEX(Palacsinták!$B$2:$B$101,MATCH(Vásárlás!C724,Palacsinták!$A$2:$A$101,0)))))</f>
        <v/>
      </c>
      <c r="E724" s="9" t="str">
        <f ca="1">IF(A724="","",IF(E723&gt;A724,E723,A724)+((D724/INDEX(Palacsinták!$B$2:$B$101,MATCH(Vásárlás!C724,Palacsinták!$A$2:$A$101,0)))*'Üzleti adatok'!$B$5*0.0000115740740740741))</f>
        <v/>
      </c>
    </row>
    <row r="725" spans="1:5" x14ac:dyDescent="0.25">
      <c r="A725" s="9" t="str">
        <f ca="1">IF(A724="","",IF(A724+'Üzleti adatok'!$B$3*60*0.0000115740740740741&gt;='Üzleti adatok'!$B$2,"",RANDBETWEEN(1,60*'Üzleti adatok'!$B$3)*0.0000115740740740741+A724))</f>
        <v/>
      </c>
      <c r="B725" t="str">
        <f ca="1">IF(A725="","",RANDBETWEEN(1,'Üzleti adatok'!$B$4))</f>
        <v/>
      </c>
      <c r="C725" t="str">
        <f ca="1">IF(A725="","",INDEX(Palacsinták!$A$2:$A$101,RANDBETWEEN(1,COUNTA(Palacsinták!$A$2:$A$101))))</f>
        <v/>
      </c>
      <c r="D725" t="str">
        <f ca="1">IF(A725="","",IF(INDEX(Palacsinták!$C$2:$C$101,MATCH(Vásárlás!C725,Palacsinták!$A$2:$A$101,0))-SUMIF(Vásárlás!$C$2:C724,C725,Vásárlás!$B$2:B724)&lt;=0,0,IF(INDEX(Palacsinták!$C$2:$C$101,MATCH(Vásárlás!C725,Palacsinták!$A$2:$A$101,0))-SUMIF(Vásárlás!$C$2:C724,C725,Vásárlás!$B$2:B724)&gt;=B725,B725*INDEX(Palacsinták!$B$2:$B$101,MATCH(Vásárlás!C725,Palacsinták!$A$2:$A$101,0)),(INDEX(Palacsinták!$C$2:$C$101,MATCH(Vásárlás!C725,Palacsinták!$A$2:$A$101,0))-SUMIF(Vásárlás!$C$2:C724,C725,Vásárlás!$B$2:B724))*INDEX(Palacsinták!$B$2:$B$101,MATCH(Vásárlás!C725,Palacsinták!$A$2:$A$101,0)))))</f>
        <v/>
      </c>
      <c r="E725" s="9" t="str">
        <f ca="1">IF(A725="","",IF(E724&gt;A725,E724,A725)+((D725/INDEX(Palacsinták!$B$2:$B$101,MATCH(Vásárlás!C725,Palacsinták!$A$2:$A$101,0)))*'Üzleti adatok'!$B$5*0.0000115740740740741))</f>
        <v/>
      </c>
    </row>
    <row r="726" spans="1:5" x14ac:dyDescent="0.25">
      <c r="A726" s="9" t="str">
        <f ca="1">IF(A725="","",IF(A725+'Üzleti adatok'!$B$3*60*0.0000115740740740741&gt;='Üzleti adatok'!$B$2,"",RANDBETWEEN(1,60*'Üzleti adatok'!$B$3)*0.0000115740740740741+A725))</f>
        <v/>
      </c>
      <c r="B726" t="str">
        <f ca="1">IF(A726="","",RANDBETWEEN(1,'Üzleti adatok'!$B$4))</f>
        <v/>
      </c>
      <c r="C726" t="str">
        <f ca="1">IF(A726="","",INDEX(Palacsinták!$A$2:$A$101,RANDBETWEEN(1,COUNTA(Palacsinták!$A$2:$A$101))))</f>
        <v/>
      </c>
      <c r="D726" t="str">
        <f ca="1">IF(A726="","",IF(INDEX(Palacsinták!$C$2:$C$101,MATCH(Vásárlás!C726,Palacsinták!$A$2:$A$101,0))-SUMIF(Vásárlás!$C$2:C725,C726,Vásárlás!$B$2:B725)&lt;=0,0,IF(INDEX(Palacsinták!$C$2:$C$101,MATCH(Vásárlás!C726,Palacsinták!$A$2:$A$101,0))-SUMIF(Vásárlás!$C$2:C725,C726,Vásárlás!$B$2:B725)&gt;=B726,B726*INDEX(Palacsinták!$B$2:$B$101,MATCH(Vásárlás!C726,Palacsinták!$A$2:$A$101,0)),(INDEX(Palacsinták!$C$2:$C$101,MATCH(Vásárlás!C726,Palacsinták!$A$2:$A$101,0))-SUMIF(Vásárlás!$C$2:C725,C726,Vásárlás!$B$2:B725))*INDEX(Palacsinták!$B$2:$B$101,MATCH(Vásárlás!C726,Palacsinták!$A$2:$A$101,0)))))</f>
        <v/>
      </c>
      <c r="E726" s="9" t="str">
        <f ca="1">IF(A726="","",IF(E725&gt;A726,E725,A726)+((D726/INDEX(Palacsinták!$B$2:$B$101,MATCH(Vásárlás!C726,Palacsinták!$A$2:$A$101,0)))*'Üzleti adatok'!$B$5*0.0000115740740740741))</f>
        <v/>
      </c>
    </row>
    <row r="727" spans="1:5" x14ac:dyDescent="0.25">
      <c r="A727" s="9" t="str">
        <f ca="1">IF(A726="","",IF(A726+'Üzleti adatok'!$B$3*60*0.0000115740740740741&gt;='Üzleti adatok'!$B$2,"",RANDBETWEEN(1,60*'Üzleti adatok'!$B$3)*0.0000115740740740741+A726))</f>
        <v/>
      </c>
      <c r="B727" t="str">
        <f ca="1">IF(A727="","",RANDBETWEEN(1,'Üzleti adatok'!$B$4))</f>
        <v/>
      </c>
      <c r="C727" t="str">
        <f ca="1">IF(A727="","",INDEX(Palacsinták!$A$2:$A$101,RANDBETWEEN(1,COUNTA(Palacsinták!$A$2:$A$101))))</f>
        <v/>
      </c>
      <c r="D727" t="str">
        <f ca="1">IF(A727="","",IF(INDEX(Palacsinták!$C$2:$C$101,MATCH(Vásárlás!C727,Palacsinták!$A$2:$A$101,0))-SUMIF(Vásárlás!$C$2:C726,C727,Vásárlás!$B$2:B726)&lt;=0,0,IF(INDEX(Palacsinták!$C$2:$C$101,MATCH(Vásárlás!C727,Palacsinták!$A$2:$A$101,0))-SUMIF(Vásárlás!$C$2:C726,C727,Vásárlás!$B$2:B726)&gt;=B727,B727*INDEX(Palacsinták!$B$2:$B$101,MATCH(Vásárlás!C727,Palacsinták!$A$2:$A$101,0)),(INDEX(Palacsinták!$C$2:$C$101,MATCH(Vásárlás!C727,Palacsinták!$A$2:$A$101,0))-SUMIF(Vásárlás!$C$2:C726,C727,Vásárlás!$B$2:B726))*INDEX(Palacsinták!$B$2:$B$101,MATCH(Vásárlás!C727,Palacsinták!$A$2:$A$101,0)))))</f>
        <v/>
      </c>
      <c r="E727" s="9" t="str">
        <f ca="1">IF(A727="","",IF(E726&gt;A727,E726,A727)+((D727/INDEX(Palacsinták!$B$2:$B$101,MATCH(Vásárlás!C727,Palacsinták!$A$2:$A$101,0)))*'Üzleti adatok'!$B$5*0.0000115740740740741))</f>
        <v/>
      </c>
    </row>
    <row r="728" spans="1:5" x14ac:dyDescent="0.25">
      <c r="A728" s="9" t="str">
        <f ca="1">IF(A727="","",IF(A727+'Üzleti adatok'!$B$3*60*0.0000115740740740741&gt;='Üzleti adatok'!$B$2,"",RANDBETWEEN(1,60*'Üzleti adatok'!$B$3)*0.0000115740740740741+A727))</f>
        <v/>
      </c>
      <c r="B728" t="str">
        <f ca="1">IF(A728="","",RANDBETWEEN(1,'Üzleti adatok'!$B$4))</f>
        <v/>
      </c>
      <c r="C728" t="str">
        <f ca="1">IF(A728="","",INDEX(Palacsinták!$A$2:$A$101,RANDBETWEEN(1,COUNTA(Palacsinták!$A$2:$A$101))))</f>
        <v/>
      </c>
      <c r="D728" t="str">
        <f ca="1">IF(A728="","",IF(INDEX(Palacsinták!$C$2:$C$101,MATCH(Vásárlás!C728,Palacsinták!$A$2:$A$101,0))-SUMIF(Vásárlás!$C$2:C727,C728,Vásárlás!$B$2:B727)&lt;=0,0,IF(INDEX(Palacsinták!$C$2:$C$101,MATCH(Vásárlás!C728,Palacsinták!$A$2:$A$101,0))-SUMIF(Vásárlás!$C$2:C727,C728,Vásárlás!$B$2:B727)&gt;=B728,B728*INDEX(Palacsinták!$B$2:$B$101,MATCH(Vásárlás!C728,Palacsinták!$A$2:$A$101,0)),(INDEX(Palacsinták!$C$2:$C$101,MATCH(Vásárlás!C728,Palacsinták!$A$2:$A$101,0))-SUMIF(Vásárlás!$C$2:C727,C728,Vásárlás!$B$2:B727))*INDEX(Palacsinták!$B$2:$B$101,MATCH(Vásárlás!C728,Palacsinták!$A$2:$A$101,0)))))</f>
        <v/>
      </c>
      <c r="E728" s="9" t="str">
        <f ca="1">IF(A728="","",IF(E727&gt;A728,E727,A728)+((D728/INDEX(Palacsinták!$B$2:$B$101,MATCH(Vásárlás!C728,Palacsinták!$A$2:$A$101,0)))*'Üzleti adatok'!$B$5*0.0000115740740740741))</f>
        <v/>
      </c>
    </row>
    <row r="729" spans="1:5" x14ac:dyDescent="0.25">
      <c r="A729" s="9" t="str">
        <f ca="1">IF(A728="","",IF(A728+'Üzleti adatok'!$B$3*60*0.0000115740740740741&gt;='Üzleti adatok'!$B$2,"",RANDBETWEEN(1,60*'Üzleti adatok'!$B$3)*0.0000115740740740741+A728))</f>
        <v/>
      </c>
      <c r="B729" t="str">
        <f ca="1">IF(A729="","",RANDBETWEEN(1,'Üzleti adatok'!$B$4))</f>
        <v/>
      </c>
      <c r="C729" t="str">
        <f ca="1">IF(A729="","",INDEX(Palacsinták!$A$2:$A$101,RANDBETWEEN(1,COUNTA(Palacsinták!$A$2:$A$101))))</f>
        <v/>
      </c>
      <c r="D729" t="str">
        <f ca="1">IF(A729="","",IF(INDEX(Palacsinták!$C$2:$C$101,MATCH(Vásárlás!C729,Palacsinták!$A$2:$A$101,0))-SUMIF(Vásárlás!$C$2:C728,C729,Vásárlás!$B$2:B728)&lt;=0,0,IF(INDEX(Palacsinták!$C$2:$C$101,MATCH(Vásárlás!C729,Palacsinták!$A$2:$A$101,0))-SUMIF(Vásárlás!$C$2:C728,C729,Vásárlás!$B$2:B728)&gt;=B729,B729*INDEX(Palacsinták!$B$2:$B$101,MATCH(Vásárlás!C729,Palacsinták!$A$2:$A$101,0)),(INDEX(Palacsinták!$C$2:$C$101,MATCH(Vásárlás!C729,Palacsinták!$A$2:$A$101,0))-SUMIF(Vásárlás!$C$2:C728,C729,Vásárlás!$B$2:B728))*INDEX(Palacsinták!$B$2:$B$101,MATCH(Vásárlás!C729,Palacsinták!$A$2:$A$101,0)))))</f>
        <v/>
      </c>
      <c r="E729" s="9" t="str">
        <f ca="1">IF(A729="","",IF(E728&gt;A729,E728,A729)+((D729/INDEX(Palacsinták!$B$2:$B$101,MATCH(Vásárlás!C729,Palacsinták!$A$2:$A$101,0)))*'Üzleti adatok'!$B$5*0.0000115740740740741))</f>
        <v/>
      </c>
    </row>
    <row r="730" spans="1:5" x14ac:dyDescent="0.25">
      <c r="A730" s="9" t="str">
        <f ca="1">IF(A729="","",IF(A729+'Üzleti adatok'!$B$3*60*0.0000115740740740741&gt;='Üzleti adatok'!$B$2,"",RANDBETWEEN(1,60*'Üzleti adatok'!$B$3)*0.0000115740740740741+A729))</f>
        <v/>
      </c>
      <c r="B730" t="str">
        <f ca="1">IF(A730="","",RANDBETWEEN(1,'Üzleti adatok'!$B$4))</f>
        <v/>
      </c>
      <c r="C730" t="str">
        <f ca="1">IF(A730="","",INDEX(Palacsinták!$A$2:$A$101,RANDBETWEEN(1,COUNTA(Palacsinták!$A$2:$A$101))))</f>
        <v/>
      </c>
      <c r="D730" t="str">
        <f ca="1">IF(A730="","",IF(INDEX(Palacsinták!$C$2:$C$101,MATCH(Vásárlás!C730,Palacsinták!$A$2:$A$101,0))-SUMIF(Vásárlás!$C$2:C729,C730,Vásárlás!$B$2:B729)&lt;=0,0,IF(INDEX(Palacsinták!$C$2:$C$101,MATCH(Vásárlás!C730,Palacsinták!$A$2:$A$101,0))-SUMIF(Vásárlás!$C$2:C729,C730,Vásárlás!$B$2:B729)&gt;=B730,B730*INDEX(Palacsinták!$B$2:$B$101,MATCH(Vásárlás!C730,Palacsinták!$A$2:$A$101,0)),(INDEX(Palacsinták!$C$2:$C$101,MATCH(Vásárlás!C730,Palacsinták!$A$2:$A$101,0))-SUMIF(Vásárlás!$C$2:C729,C730,Vásárlás!$B$2:B729))*INDEX(Palacsinták!$B$2:$B$101,MATCH(Vásárlás!C730,Palacsinták!$A$2:$A$101,0)))))</f>
        <v/>
      </c>
      <c r="E730" s="9" t="str">
        <f ca="1">IF(A730="","",IF(E729&gt;A730,E729,A730)+((D730/INDEX(Palacsinták!$B$2:$B$101,MATCH(Vásárlás!C730,Palacsinták!$A$2:$A$101,0)))*'Üzleti adatok'!$B$5*0.0000115740740740741))</f>
        <v/>
      </c>
    </row>
    <row r="731" spans="1:5" x14ac:dyDescent="0.25">
      <c r="A731" s="9" t="str">
        <f ca="1">IF(A730="","",IF(A730+'Üzleti adatok'!$B$3*60*0.0000115740740740741&gt;='Üzleti adatok'!$B$2,"",RANDBETWEEN(1,60*'Üzleti adatok'!$B$3)*0.0000115740740740741+A730))</f>
        <v/>
      </c>
      <c r="B731" t="str">
        <f ca="1">IF(A731="","",RANDBETWEEN(1,'Üzleti adatok'!$B$4))</f>
        <v/>
      </c>
      <c r="C731" t="str">
        <f ca="1">IF(A731="","",INDEX(Palacsinták!$A$2:$A$101,RANDBETWEEN(1,COUNTA(Palacsinták!$A$2:$A$101))))</f>
        <v/>
      </c>
      <c r="D731" t="str">
        <f ca="1">IF(A731="","",IF(INDEX(Palacsinták!$C$2:$C$101,MATCH(Vásárlás!C731,Palacsinták!$A$2:$A$101,0))-SUMIF(Vásárlás!$C$2:C730,C731,Vásárlás!$B$2:B730)&lt;=0,0,IF(INDEX(Palacsinták!$C$2:$C$101,MATCH(Vásárlás!C731,Palacsinták!$A$2:$A$101,0))-SUMIF(Vásárlás!$C$2:C730,C731,Vásárlás!$B$2:B730)&gt;=B731,B731*INDEX(Palacsinták!$B$2:$B$101,MATCH(Vásárlás!C731,Palacsinták!$A$2:$A$101,0)),(INDEX(Palacsinták!$C$2:$C$101,MATCH(Vásárlás!C731,Palacsinták!$A$2:$A$101,0))-SUMIF(Vásárlás!$C$2:C730,C731,Vásárlás!$B$2:B730))*INDEX(Palacsinták!$B$2:$B$101,MATCH(Vásárlás!C731,Palacsinták!$A$2:$A$101,0)))))</f>
        <v/>
      </c>
      <c r="E731" s="9" t="str">
        <f ca="1">IF(A731="","",IF(E730&gt;A731,E730,A731)+((D731/INDEX(Palacsinták!$B$2:$B$101,MATCH(Vásárlás!C731,Palacsinták!$A$2:$A$101,0)))*'Üzleti adatok'!$B$5*0.0000115740740740741))</f>
        <v/>
      </c>
    </row>
    <row r="732" spans="1:5" x14ac:dyDescent="0.25">
      <c r="A732" s="9" t="str">
        <f ca="1">IF(A731="","",IF(A731+'Üzleti adatok'!$B$3*60*0.0000115740740740741&gt;='Üzleti adatok'!$B$2,"",RANDBETWEEN(1,60*'Üzleti adatok'!$B$3)*0.0000115740740740741+A731))</f>
        <v/>
      </c>
      <c r="B732" t="str">
        <f ca="1">IF(A732="","",RANDBETWEEN(1,'Üzleti adatok'!$B$4))</f>
        <v/>
      </c>
      <c r="C732" t="str">
        <f ca="1">IF(A732="","",INDEX(Palacsinták!$A$2:$A$101,RANDBETWEEN(1,COUNTA(Palacsinták!$A$2:$A$101))))</f>
        <v/>
      </c>
      <c r="D732" t="str">
        <f ca="1">IF(A732="","",IF(INDEX(Palacsinták!$C$2:$C$101,MATCH(Vásárlás!C732,Palacsinták!$A$2:$A$101,0))-SUMIF(Vásárlás!$C$2:C731,C732,Vásárlás!$B$2:B731)&lt;=0,0,IF(INDEX(Palacsinták!$C$2:$C$101,MATCH(Vásárlás!C732,Palacsinták!$A$2:$A$101,0))-SUMIF(Vásárlás!$C$2:C731,C732,Vásárlás!$B$2:B731)&gt;=B732,B732*INDEX(Palacsinták!$B$2:$B$101,MATCH(Vásárlás!C732,Palacsinták!$A$2:$A$101,0)),(INDEX(Palacsinták!$C$2:$C$101,MATCH(Vásárlás!C732,Palacsinták!$A$2:$A$101,0))-SUMIF(Vásárlás!$C$2:C731,C732,Vásárlás!$B$2:B731))*INDEX(Palacsinták!$B$2:$B$101,MATCH(Vásárlás!C732,Palacsinták!$A$2:$A$101,0)))))</f>
        <v/>
      </c>
      <c r="E732" s="9" t="str">
        <f ca="1">IF(A732="","",IF(E731&gt;A732,E731,A732)+((D732/INDEX(Palacsinták!$B$2:$B$101,MATCH(Vásárlás!C732,Palacsinták!$A$2:$A$101,0)))*'Üzleti adatok'!$B$5*0.0000115740740740741))</f>
        <v/>
      </c>
    </row>
    <row r="733" spans="1:5" x14ac:dyDescent="0.25">
      <c r="A733" s="9" t="str">
        <f ca="1">IF(A732="","",IF(A732+'Üzleti adatok'!$B$3*60*0.0000115740740740741&gt;='Üzleti adatok'!$B$2,"",RANDBETWEEN(1,60*'Üzleti adatok'!$B$3)*0.0000115740740740741+A732))</f>
        <v/>
      </c>
      <c r="B733" t="str">
        <f ca="1">IF(A733="","",RANDBETWEEN(1,'Üzleti adatok'!$B$4))</f>
        <v/>
      </c>
      <c r="C733" t="str">
        <f ca="1">IF(A733="","",INDEX(Palacsinták!$A$2:$A$101,RANDBETWEEN(1,COUNTA(Palacsinták!$A$2:$A$101))))</f>
        <v/>
      </c>
      <c r="D733" t="str">
        <f ca="1">IF(A733="","",IF(INDEX(Palacsinták!$C$2:$C$101,MATCH(Vásárlás!C733,Palacsinták!$A$2:$A$101,0))-SUMIF(Vásárlás!$C$2:C732,C733,Vásárlás!$B$2:B732)&lt;=0,0,IF(INDEX(Palacsinták!$C$2:$C$101,MATCH(Vásárlás!C733,Palacsinták!$A$2:$A$101,0))-SUMIF(Vásárlás!$C$2:C732,C733,Vásárlás!$B$2:B732)&gt;=B733,B733*INDEX(Palacsinták!$B$2:$B$101,MATCH(Vásárlás!C733,Palacsinták!$A$2:$A$101,0)),(INDEX(Palacsinták!$C$2:$C$101,MATCH(Vásárlás!C733,Palacsinták!$A$2:$A$101,0))-SUMIF(Vásárlás!$C$2:C732,C733,Vásárlás!$B$2:B732))*INDEX(Palacsinták!$B$2:$B$101,MATCH(Vásárlás!C733,Palacsinták!$A$2:$A$101,0)))))</f>
        <v/>
      </c>
      <c r="E733" s="9" t="str">
        <f ca="1">IF(A733="","",IF(E732&gt;A733,E732,A733)+((D733/INDEX(Palacsinták!$B$2:$B$101,MATCH(Vásárlás!C733,Palacsinták!$A$2:$A$101,0)))*'Üzleti adatok'!$B$5*0.0000115740740740741))</f>
        <v/>
      </c>
    </row>
    <row r="734" spans="1:5" x14ac:dyDescent="0.25">
      <c r="A734" s="9" t="str">
        <f ca="1">IF(A733="","",IF(A733+'Üzleti adatok'!$B$3*60*0.0000115740740740741&gt;='Üzleti adatok'!$B$2,"",RANDBETWEEN(1,60*'Üzleti adatok'!$B$3)*0.0000115740740740741+A733))</f>
        <v/>
      </c>
      <c r="B734" t="str">
        <f ca="1">IF(A734="","",RANDBETWEEN(1,'Üzleti adatok'!$B$4))</f>
        <v/>
      </c>
      <c r="C734" t="str">
        <f ca="1">IF(A734="","",INDEX(Palacsinták!$A$2:$A$101,RANDBETWEEN(1,COUNTA(Palacsinták!$A$2:$A$101))))</f>
        <v/>
      </c>
      <c r="D734" t="str">
        <f ca="1">IF(A734="","",IF(INDEX(Palacsinták!$C$2:$C$101,MATCH(Vásárlás!C734,Palacsinták!$A$2:$A$101,0))-SUMIF(Vásárlás!$C$2:C733,C734,Vásárlás!$B$2:B733)&lt;=0,0,IF(INDEX(Palacsinták!$C$2:$C$101,MATCH(Vásárlás!C734,Palacsinták!$A$2:$A$101,0))-SUMIF(Vásárlás!$C$2:C733,C734,Vásárlás!$B$2:B733)&gt;=B734,B734*INDEX(Palacsinták!$B$2:$B$101,MATCH(Vásárlás!C734,Palacsinták!$A$2:$A$101,0)),(INDEX(Palacsinták!$C$2:$C$101,MATCH(Vásárlás!C734,Palacsinták!$A$2:$A$101,0))-SUMIF(Vásárlás!$C$2:C733,C734,Vásárlás!$B$2:B733))*INDEX(Palacsinták!$B$2:$B$101,MATCH(Vásárlás!C734,Palacsinták!$A$2:$A$101,0)))))</f>
        <v/>
      </c>
      <c r="E734" s="9" t="str">
        <f ca="1">IF(A734="","",IF(E733&gt;A734,E733,A734)+((D734/INDEX(Palacsinták!$B$2:$B$101,MATCH(Vásárlás!C734,Palacsinták!$A$2:$A$101,0)))*'Üzleti adatok'!$B$5*0.0000115740740740741))</f>
        <v/>
      </c>
    </row>
    <row r="735" spans="1:5" x14ac:dyDescent="0.25">
      <c r="A735" s="9" t="str">
        <f ca="1">IF(A734="","",IF(A734+'Üzleti adatok'!$B$3*60*0.0000115740740740741&gt;='Üzleti adatok'!$B$2,"",RANDBETWEEN(1,60*'Üzleti adatok'!$B$3)*0.0000115740740740741+A734))</f>
        <v/>
      </c>
      <c r="B735" t="str">
        <f ca="1">IF(A735="","",RANDBETWEEN(1,'Üzleti adatok'!$B$4))</f>
        <v/>
      </c>
      <c r="C735" t="str">
        <f ca="1">IF(A735="","",INDEX(Palacsinták!$A$2:$A$101,RANDBETWEEN(1,COUNTA(Palacsinták!$A$2:$A$101))))</f>
        <v/>
      </c>
      <c r="D735" t="str">
        <f ca="1">IF(A735="","",IF(INDEX(Palacsinták!$C$2:$C$101,MATCH(Vásárlás!C735,Palacsinták!$A$2:$A$101,0))-SUMIF(Vásárlás!$C$2:C734,C735,Vásárlás!$B$2:B734)&lt;=0,0,IF(INDEX(Palacsinták!$C$2:$C$101,MATCH(Vásárlás!C735,Palacsinták!$A$2:$A$101,0))-SUMIF(Vásárlás!$C$2:C734,C735,Vásárlás!$B$2:B734)&gt;=B735,B735*INDEX(Palacsinták!$B$2:$B$101,MATCH(Vásárlás!C735,Palacsinták!$A$2:$A$101,0)),(INDEX(Palacsinták!$C$2:$C$101,MATCH(Vásárlás!C735,Palacsinták!$A$2:$A$101,0))-SUMIF(Vásárlás!$C$2:C734,C735,Vásárlás!$B$2:B734))*INDEX(Palacsinták!$B$2:$B$101,MATCH(Vásárlás!C735,Palacsinták!$A$2:$A$101,0)))))</f>
        <v/>
      </c>
      <c r="E735" s="9" t="str">
        <f ca="1">IF(A735="","",IF(E734&gt;A735,E734,A735)+((D735/INDEX(Palacsinták!$B$2:$B$101,MATCH(Vásárlás!C735,Palacsinták!$A$2:$A$101,0)))*'Üzleti adatok'!$B$5*0.0000115740740740741))</f>
        <v/>
      </c>
    </row>
    <row r="736" spans="1:5" x14ac:dyDescent="0.25">
      <c r="A736" s="9" t="str">
        <f ca="1">IF(A735="","",IF(A735+'Üzleti adatok'!$B$3*60*0.0000115740740740741&gt;='Üzleti adatok'!$B$2,"",RANDBETWEEN(1,60*'Üzleti adatok'!$B$3)*0.0000115740740740741+A735))</f>
        <v/>
      </c>
      <c r="B736" t="str">
        <f ca="1">IF(A736="","",RANDBETWEEN(1,'Üzleti adatok'!$B$4))</f>
        <v/>
      </c>
      <c r="C736" t="str">
        <f ca="1">IF(A736="","",INDEX(Palacsinták!$A$2:$A$101,RANDBETWEEN(1,COUNTA(Palacsinták!$A$2:$A$101))))</f>
        <v/>
      </c>
      <c r="D736" t="str">
        <f ca="1">IF(A736="","",IF(INDEX(Palacsinták!$C$2:$C$101,MATCH(Vásárlás!C736,Palacsinták!$A$2:$A$101,0))-SUMIF(Vásárlás!$C$2:C735,C736,Vásárlás!$B$2:B735)&lt;=0,0,IF(INDEX(Palacsinták!$C$2:$C$101,MATCH(Vásárlás!C736,Palacsinták!$A$2:$A$101,0))-SUMIF(Vásárlás!$C$2:C735,C736,Vásárlás!$B$2:B735)&gt;=B736,B736*INDEX(Palacsinták!$B$2:$B$101,MATCH(Vásárlás!C736,Palacsinták!$A$2:$A$101,0)),(INDEX(Palacsinták!$C$2:$C$101,MATCH(Vásárlás!C736,Palacsinták!$A$2:$A$101,0))-SUMIF(Vásárlás!$C$2:C735,C736,Vásárlás!$B$2:B735))*INDEX(Palacsinták!$B$2:$B$101,MATCH(Vásárlás!C736,Palacsinták!$A$2:$A$101,0)))))</f>
        <v/>
      </c>
      <c r="E736" s="9" t="str">
        <f ca="1">IF(A736="","",IF(E735&gt;A736,E735,A736)+((D736/INDEX(Palacsinták!$B$2:$B$101,MATCH(Vásárlás!C736,Palacsinták!$A$2:$A$101,0)))*'Üzleti adatok'!$B$5*0.0000115740740740741))</f>
        <v/>
      </c>
    </row>
    <row r="737" spans="1:5" x14ac:dyDescent="0.25">
      <c r="A737" s="9" t="str">
        <f ca="1">IF(A736="","",IF(A736+'Üzleti adatok'!$B$3*60*0.0000115740740740741&gt;='Üzleti adatok'!$B$2,"",RANDBETWEEN(1,60*'Üzleti adatok'!$B$3)*0.0000115740740740741+A736))</f>
        <v/>
      </c>
      <c r="B737" t="str">
        <f ca="1">IF(A737="","",RANDBETWEEN(1,'Üzleti adatok'!$B$4))</f>
        <v/>
      </c>
      <c r="C737" t="str">
        <f ca="1">IF(A737="","",INDEX(Palacsinták!$A$2:$A$101,RANDBETWEEN(1,COUNTA(Palacsinták!$A$2:$A$101))))</f>
        <v/>
      </c>
      <c r="D737" t="str">
        <f ca="1">IF(A737="","",IF(INDEX(Palacsinták!$C$2:$C$101,MATCH(Vásárlás!C737,Palacsinták!$A$2:$A$101,0))-SUMIF(Vásárlás!$C$2:C736,C737,Vásárlás!$B$2:B736)&lt;=0,0,IF(INDEX(Palacsinták!$C$2:$C$101,MATCH(Vásárlás!C737,Palacsinták!$A$2:$A$101,0))-SUMIF(Vásárlás!$C$2:C736,C737,Vásárlás!$B$2:B736)&gt;=B737,B737*INDEX(Palacsinták!$B$2:$B$101,MATCH(Vásárlás!C737,Palacsinták!$A$2:$A$101,0)),(INDEX(Palacsinták!$C$2:$C$101,MATCH(Vásárlás!C737,Palacsinták!$A$2:$A$101,0))-SUMIF(Vásárlás!$C$2:C736,C737,Vásárlás!$B$2:B736))*INDEX(Palacsinták!$B$2:$B$101,MATCH(Vásárlás!C737,Palacsinták!$A$2:$A$101,0)))))</f>
        <v/>
      </c>
      <c r="E737" s="9" t="str">
        <f ca="1">IF(A737="","",IF(E736&gt;A737,E736,A737)+((D737/INDEX(Palacsinták!$B$2:$B$101,MATCH(Vásárlás!C737,Palacsinták!$A$2:$A$101,0)))*'Üzleti adatok'!$B$5*0.0000115740740740741))</f>
        <v/>
      </c>
    </row>
    <row r="738" spans="1:5" x14ac:dyDescent="0.25">
      <c r="A738" s="9" t="str">
        <f ca="1">IF(A737="","",IF(A737+'Üzleti adatok'!$B$3*60*0.0000115740740740741&gt;='Üzleti adatok'!$B$2,"",RANDBETWEEN(1,60*'Üzleti adatok'!$B$3)*0.0000115740740740741+A737))</f>
        <v/>
      </c>
      <c r="B738" t="str">
        <f ca="1">IF(A738="","",RANDBETWEEN(1,'Üzleti adatok'!$B$4))</f>
        <v/>
      </c>
      <c r="C738" t="str">
        <f ca="1">IF(A738="","",INDEX(Palacsinták!$A$2:$A$101,RANDBETWEEN(1,COUNTA(Palacsinták!$A$2:$A$101))))</f>
        <v/>
      </c>
      <c r="D738" t="str">
        <f ca="1">IF(A738="","",IF(INDEX(Palacsinták!$C$2:$C$101,MATCH(Vásárlás!C738,Palacsinták!$A$2:$A$101,0))-SUMIF(Vásárlás!$C$2:C737,C738,Vásárlás!$B$2:B737)&lt;=0,0,IF(INDEX(Palacsinták!$C$2:$C$101,MATCH(Vásárlás!C738,Palacsinták!$A$2:$A$101,0))-SUMIF(Vásárlás!$C$2:C737,C738,Vásárlás!$B$2:B737)&gt;=B738,B738*INDEX(Palacsinták!$B$2:$B$101,MATCH(Vásárlás!C738,Palacsinták!$A$2:$A$101,0)),(INDEX(Palacsinták!$C$2:$C$101,MATCH(Vásárlás!C738,Palacsinták!$A$2:$A$101,0))-SUMIF(Vásárlás!$C$2:C737,C738,Vásárlás!$B$2:B737))*INDEX(Palacsinták!$B$2:$B$101,MATCH(Vásárlás!C738,Palacsinták!$A$2:$A$101,0)))))</f>
        <v/>
      </c>
      <c r="E738" s="9" t="str">
        <f ca="1">IF(A738="","",IF(E737&gt;A738,E737,A738)+((D738/INDEX(Palacsinták!$B$2:$B$101,MATCH(Vásárlás!C738,Palacsinták!$A$2:$A$101,0)))*'Üzleti adatok'!$B$5*0.0000115740740740741))</f>
        <v/>
      </c>
    </row>
    <row r="739" spans="1:5" x14ac:dyDescent="0.25">
      <c r="A739" s="9" t="str">
        <f ca="1">IF(A738="","",IF(A738+'Üzleti adatok'!$B$3*60*0.0000115740740740741&gt;='Üzleti adatok'!$B$2,"",RANDBETWEEN(1,60*'Üzleti adatok'!$B$3)*0.0000115740740740741+A738))</f>
        <v/>
      </c>
      <c r="B739" t="str">
        <f ca="1">IF(A739="","",RANDBETWEEN(1,'Üzleti adatok'!$B$4))</f>
        <v/>
      </c>
      <c r="C739" t="str">
        <f ca="1">IF(A739="","",INDEX(Palacsinták!$A$2:$A$101,RANDBETWEEN(1,COUNTA(Palacsinták!$A$2:$A$101))))</f>
        <v/>
      </c>
      <c r="D739" t="str">
        <f ca="1">IF(A739="","",IF(INDEX(Palacsinták!$C$2:$C$101,MATCH(Vásárlás!C739,Palacsinták!$A$2:$A$101,0))-SUMIF(Vásárlás!$C$2:C738,C739,Vásárlás!$B$2:B738)&lt;=0,0,IF(INDEX(Palacsinták!$C$2:$C$101,MATCH(Vásárlás!C739,Palacsinták!$A$2:$A$101,0))-SUMIF(Vásárlás!$C$2:C738,C739,Vásárlás!$B$2:B738)&gt;=B739,B739*INDEX(Palacsinták!$B$2:$B$101,MATCH(Vásárlás!C739,Palacsinták!$A$2:$A$101,0)),(INDEX(Palacsinták!$C$2:$C$101,MATCH(Vásárlás!C739,Palacsinták!$A$2:$A$101,0))-SUMIF(Vásárlás!$C$2:C738,C739,Vásárlás!$B$2:B738))*INDEX(Palacsinták!$B$2:$B$101,MATCH(Vásárlás!C739,Palacsinták!$A$2:$A$101,0)))))</f>
        <v/>
      </c>
      <c r="E739" s="9" t="str">
        <f ca="1">IF(A739="","",IF(E738&gt;A739,E738,A739)+((D739/INDEX(Palacsinták!$B$2:$B$101,MATCH(Vásárlás!C739,Palacsinták!$A$2:$A$101,0)))*'Üzleti adatok'!$B$5*0.0000115740740740741))</f>
        <v/>
      </c>
    </row>
    <row r="740" spans="1:5" x14ac:dyDescent="0.25">
      <c r="A740" s="9" t="str">
        <f ca="1">IF(A739="","",IF(A739+'Üzleti adatok'!$B$3*60*0.0000115740740740741&gt;='Üzleti adatok'!$B$2,"",RANDBETWEEN(1,60*'Üzleti adatok'!$B$3)*0.0000115740740740741+A739))</f>
        <v/>
      </c>
      <c r="B740" t="str">
        <f ca="1">IF(A740="","",RANDBETWEEN(1,'Üzleti adatok'!$B$4))</f>
        <v/>
      </c>
      <c r="C740" t="str">
        <f ca="1">IF(A740="","",INDEX(Palacsinták!$A$2:$A$101,RANDBETWEEN(1,COUNTA(Palacsinták!$A$2:$A$101))))</f>
        <v/>
      </c>
      <c r="D740" t="str">
        <f ca="1">IF(A740="","",IF(INDEX(Palacsinták!$C$2:$C$101,MATCH(Vásárlás!C740,Palacsinták!$A$2:$A$101,0))-SUMIF(Vásárlás!$C$2:C739,C740,Vásárlás!$B$2:B739)&lt;=0,0,IF(INDEX(Palacsinták!$C$2:$C$101,MATCH(Vásárlás!C740,Palacsinták!$A$2:$A$101,0))-SUMIF(Vásárlás!$C$2:C739,C740,Vásárlás!$B$2:B739)&gt;=B740,B740*INDEX(Palacsinták!$B$2:$B$101,MATCH(Vásárlás!C740,Palacsinták!$A$2:$A$101,0)),(INDEX(Palacsinták!$C$2:$C$101,MATCH(Vásárlás!C740,Palacsinták!$A$2:$A$101,0))-SUMIF(Vásárlás!$C$2:C739,C740,Vásárlás!$B$2:B739))*INDEX(Palacsinták!$B$2:$B$101,MATCH(Vásárlás!C740,Palacsinták!$A$2:$A$101,0)))))</f>
        <v/>
      </c>
      <c r="E740" s="9" t="str">
        <f ca="1">IF(A740="","",IF(E739&gt;A740,E739,A740)+((D740/INDEX(Palacsinták!$B$2:$B$101,MATCH(Vásárlás!C740,Palacsinták!$A$2:$A$101,0)))*'Üzleti adatok'!$B$5*0.0000115740740740741))</f>
        <v/>
      </c>
    </row>
    <row r="741" spans="1:5" x14ac:dyDescent="0.25">
      <c r="A741" s="9" t="str">
        <f ca="1">IF(A740="","",IF(A740+'Üzleti adatok'!$B$3*60*0.0000115740740740741&gt;='Üzleti adatok'!$B$2,"",RANDBETWEEN(1,60*'Üzleti adatok'!$B$3)*0.0000115740740740741+A740))</f>
        <v/>
      </c>
      <c r="B741" t="str">
        <f ca="1">IF(A741="","",RANDBETWEEN(1,'Üzleti adatok'!$B$4))</f>
        <v/>
      </c>
      <c r="C741" t="str">
        <f ca="1">IF(A741="","",INDEX(Palacsinták!$A$2:$A$101,RANDBETWEEN(1,COUNTA(Palacsinták!$A$2:$A$101))))</f>
        <v/>
      </c>
      <c r="D741" t="str">
        <f ca="1">IF(A741="","",IF(INDEX(Palacsinták!$C$2:$C$101,MATCH(Vásárlás!C741,Palacsinták!$A$2:$A$101,0))-SUMIF(Vásárlás!$C$2:C740,C741,Vásárlás!$B$2:B740)&lt;=0,0,IF(INDEX(Palacsinták!$C$2:$C$101,MATCH(Vásárlás!C741,Palacsinták!$A$2:$A$101,0))-SUMIF(Vásárlás!$C$2:C740,C741,Vásárlás!$B$2:B740)&gt;=B741,B741*INDEX(Palacsinták!$B$2:$B$101,MATCH(Vásárlás!C741,Palacsinták!$A$2:$A$101,0)),(INDEX(Palacsinták!$C$2:$C$101,MATCH(Vásárlás!C741,Palacsinták!$A$2:$A$101,0))-SUMIF(Vásárlás!$C$2:C740,C741,Vásárlás!$B$2:B740))*INDEX(Palacsinták!$B$2:$B$101,MATCH(Vásárlás!C741,Palacsinták!$A$2:$A$101,0)))))</f>
        <v/>
      </c>
      <c r="E741" s="9" t="str">
        <f ca="1">IF(A741="","",IF(E740&gt;A741,E740,A741)+((D741/INDEX(Palacsinták!$B$2:$B$101,MATCH(Vásárlás!C741,Palacsinták!$A$2:$A$101,0)))*'Üzleti adatok'!$B$5*0.0000115740740740741))</f>
        <v/>
      </c>
    </row>
    <row r="742" spans="1:5" x14ac:dyDescent="0.25">
      <c r="A742" s="9" t="str">
        <f ca="1">IF(A741="","",IF(A741+'Üzleti adatok'!$B$3*60*0.0000115740740740741&gt;='Üzleti adatok'!$B$2,"",RANDBETWEEN(1,60*'Üzleti adatok'!$B$3)*0.0000115740740740741+A741))</f>
        <v/>
      </c>
      <c r="B742" t="str">
        <f ca="1">IF(A742="","",RANDBETWEEN(1,'Üzleti adatok'!$B$4))</f>
        <v/>
      </c>
      <c r="C742" t="str">
        <f ca="1">IF(A742="","",INDEX(Palacsinták!$A$2:$A$101,RANDBETWEEN(1,COUNTA(Palacsinták!$A$2:$A$101))))</f>
        <v/>
      </c>
      <c r="D742" t="str">
        <f ca="1">IF(A742="","",IF(INDEX(Palacsinták!$C$2:$C$101,MATCH(Vásárlás!C742,Palacsinták!$A$2:$A$101,0))-SUMIF(Vásárlás!$C$2:C741,C742,Vásárlás!$B$2:B741)&lt;=0,0,IF(INDEX(Palacsinták!$C$2:$C$101,MATCH(Vásárlás!C742,Palacsinták!$A$2:$A$101,0))-SUMIF(Vásárlás!$C$2:C741,C742,Vásárlás!$B$2:B741)&gt;=B742,B742*INDEX(Palacsinták!$B$2:$B$101,MATCH(Vásárlás!C742,Palacsinták!$A$2:$A$101,0)),(INDEX(Palacsinták!$C$2:$C$101,MATCH(Vásárlás!C742,Palacsinták!$A$2:$A$101,0))-SUMIF(Vásárlás!$C$2:C741,C742,Vásárlás!$B$2:B741))*INDEX(Palacsinták!$B$2:$B$101,MATCH(Vásárlás!C742,Palacsinták!$A$2:$A$101,0)))))</f>
        <v/>
      </c>
      <c r="E742" s="9" t="str">
        <f ca="1">IF(A742="","",IF(E741&gt;A742,E741,A742)+((D742/INDEX(Palacsinták!$B$2:$B$101,MATCH(Vásárlás!C742,Palacsinták!$A$2:$A$101,0)))*'Üzleti adatok'!$B$5*0.0000115740740740741))</f>
        <v/>
      </c>
    </row>
    <row r="743" spans="1:5" x14ac:dyDescent="0.25">
      <c r="A743" s="9" t="str">
        <f ca="1">IF(A742="","",IF(A742+'Üzleti adatok'!$B$3*60*0.0000115740740740741&gt;='Üzleti adatok'!$B$2,"",RANDBETWEEN(1,60*'Üzleti adatok'!$B$3)*0.0000115740740740741+A742))</f>
        <v/>
      </c>
      <c r="B743" t="str">
        <f ca="1">IF(A743="","",RANDBETWEEN(1,'Üzleti adatok'!$B$4))</f>
        <v/>
      </c>
      <c r="C743" t="str">
        <f ca="1">IF(A743="","",INDEX(Palacsinták!$A$2:$A$101,RANDBETWEEN(1,COUNTA(Palacsinták!$A$2:$A$101))))</f>
        <v/>
      </c>
      <c r="D743" t="str">
        <f ca="1">IF(A743="","",IF(INDEX(Palacsinták!$C$2:$C$101,MATCH(Vásárlás!C743,Palacsinták!$A$2:$A$101,0))-SUMIF(Vásárlás!$C$2:C742,C743,Vásárlás!$B$2:B742)&lt;=0,0,IF(INDEX(Palacsinták!$C$2:$C$101,MATCH(Vásárlás!C743,Palacsinták!$A$2:$A$101,0))-SUMIF(Vásárlás!$C$2:C742,C743,Vásárlás!$B$2:B742)&gt;=B743,B743*INDEX(Palacsinták!$B$2:$B$101,MATCH(Vásárlás!C743,Palacsinták!$A$2:$A$101,0)),(INDEX(Palacsinták!$C$2:$C$101,MATCH(Vásárlás!C743,Palacsinták!$A$2:$A$101,0))-SUMIF(Vásárlás!$C$2:C742,C743,Vásárlás!$B$2:B742))*INDEX(Palacsinták!$B$2:$B$101,MATCH(Vásárlás!C743,Palacsinták!$A$2:$A$101,0)))))</f>
        <v/>
      </c>
      <c r="E743" s="9" t="str">
        <f ca="1">IF(A743="","",IF(E742&gt;A743,E742,A743)+((D743/INDEX(Palacsinták!$B$2:$B$101,MATCH(Vásárlás!C743,Palacsinták!$A$2:$A$101,0)))*'Üzleti adatok'!$B$5*0.0000115740740740741))</f>
        <v/>
      </c>
    </row>
    <row r="744" spans="1:5" x14ac:dyDescent="0.25">
      <c r="A744" s="9" t="str">
        <f ca="1">IF(A743="","",IF(A743+'Üzleti adatok'!$B$3*60*0.0000115740740740741&gt;='Üzleti adatok'!$B$2,"",RANDBETWEEN(1,60*'Üzleti adatok'!$B$3)*0.0000115740740740741+A743))</f>
        <v/>
      </c>
      <c r="B744" t="str">
        <f ca="1">IF(A744="","",RANDBETWEEN(1,'Üzleti adatok'!$B$4))</f>
        <v/>
      </c>
      <c r="C744" t="str">
        <f ca="1">IF(A744="","",INDEX(Palacsinták!$A$2:$A$101,RANDBETWEEN(1,COUNTA(Palacsinták!$A$2:$A$101))))</f>
        <v/>
      </c>
      <c r="D744" t="str">
        <f ca="1">IF(A744="","",IF(INDEX(Palacsinták!$C$2:$C$101,MATCH(Vásárlás!C744,Palacsinták!$A$2:$A$101,0))-SUMIF(Vásárlás!$C$2:C743,C744,Vásárlás!$B$2:B743)&lt;=0,0,IF(INDEX(Palacsinták!$C$2:$C$101,MATCH(Vásárlás!C744,Palacsinták!$A$2:$A$101,0))-SUMIF(Vásárlás!$C$2:C743,C744,Vásárlás!$B$2:B743)&gt;=B744,B744*INDEX(Palacsinták!$B$2:$B$101,MATCH(Vásárlás!C744,Palacsinták!$A$2:$A$101,0)),(INDEX(Palacsinták!$C$2:$C$101,MATCH(Vásárlás!C744,Palacsinták!$A$2:$A$101,0))-SUMIF(Vásárlás!$C$2:C743,C744,Vásárlás!$B$2:B743))*INDEX(Palacsinták!$B$2:$B$101,MATCH(Vásárlás!C744,Palacsinták!$A$2:$A$101,0)))))</f>
        <v/>
      </c>
      <c r="E744" s="9" t="str">
        <f ca="1">IF(A744="","",IF(E743&gt;A744,E743,A744)+((D744/INDEX(Palacsinták!$B$2:$B$101,MATCH(Vásárlás!C744,Palacsinták!$A$2:$A$101,0)))*'Üzleti adatok'!$B$5*0.0000115740740740741))</f>
        <v/>
      </c>
    </row>
    <row r="745" spans="1:5" x14ac:dyDescent="0.25">
      <c r="A745" s="9" t="str">
        <f ca="1">IF(A744="","",IF(A744+'Üzleti adatok'!$B$3*60*0.0000115740740740741&gt;='Üzleti adatok'!$B$2,"",RANDBETWEEN(1,60*'Üzleti adatok'!$B$3)*0.0000115740740740741+A744))</f>
        <v/>
      </c>
      <c r="B745" t="str">
        <f ca="1">IF(A745="","",RANDBETWEEN(1,'Üzleti adatok'!$B$4))</f>
        <v/>
      </c>
      <c r="C745" t="str">
        <f ca="1">IF(A745="","",INDEX(Palacsinták!$A$2:$A$101,RANDBETWEEN(1,COUNTA(Palacsinták!$A$2:$A$101))))</f>
        <v/>
      </c>
      <c r="D745" t="str">
        <f ca="1">IF(A745="","",IF(INDEX(Palacsinták!$C$2:$C$101,MATCH(Vásárlás!C745,Palacsinták!$A$2:$A$101,0))-SUMIF(Vásárlás!$C$2:C744,C745,Vásárlás!$B$2:B744)&lt;=0,0,IF(INDEX(Palacsinták!$C$2:$C$101,MATCH(Vásárlás!C745,Palacsinták!$A$2:$A$101,0))-SUMIF(Vásárlás!$C$2:C744,C745,Vásárlás!$B$2:B744)&gt;=B745,B745*INDEX(Palacsinták!$B$2:$B$101,MATCH(Vásárlás!C745,Palacsinták!$A$2:$A$101,0)),(INDEX(Palacsinták!$C$2:$C$101,MATCH(Vásárlás!C745,Palacsinták!$A$2:$A$101,0))-SUMIF(Vásárlás!$C$2:C744,C745,Vásárlás!$B$2:B744))*INDEX(Palacsinták!$B$2:$B$101,MATCH(Vásárlás!C745,Palacsinták!$A$2:$A$101,0)))))</f>
        <v/>
      </c>
      <c r="E745" s="9" t="str">
        <f ca="1">IF(A745="","",IF(E744&gt;A745,E744,A745)+((D745/INDEX(Palacsinták!$B$2:$B$101,MATCH(Vásárlás!C745,Palacsinták!$A$2:$A$101,0)))*'Üzleti adatok'!$B$5*0.0000115740740740741))</f>
        <v/>
      </c>
    </row>
    <row r="746" spans="1:5" x14ac:dyDescent="0.25">
      <c r="A746" s="9" t="str">
        <f ca="1">IF(A745="","",IF(A745+'Üzleti adatok'!$B$3*60*0.0000115740740740741&gt;='Üzleti adatok'!$B$2,"",RANDBETWEEN(1,60*'Üzleti adatok'!$B$3)*0.0000115740740740741+A745))</f>
        <v/>
      </c>
      <c r="B746" t="str">
        <f ca="1">IF(A746="","",RANDBETWEEN(1,'Üzleti adatok'!$B$4))</f>
        <v/>
      </c>
      <c r="C746" t="str">
        <f ca="1">IF(A746="","",INDEX(Palacsinták!$A$2:$A$101,RANDBETWEEN(1,COUNTA(Palacsinták!$A$2:$A$101))))</f>
        <v/>
      </c>
      <c r="D746" t="str">
        <f ca="1">IF(A746="","",IF(INDEX(Palacsinták!$C$2:$C$101,MATCH(Vásárlás!C746,Palacsinták!$A$2:$A$101,0))-SUMIF(Vásárlás!$C$2:C745,C746,Vásárlás!$B$2:B745)&lt;=0,0,IF(INDEX(Palacsinták!$C$2:$C$101,MATCH(Vásárlás!C746,Palacsinták!$A$2:$A$101,0))-SUMIF(Vásárlás!$C$2:C745,C746,Vásárlás!$B$2:B745)&gt;=B746,B746*INDEX(Palacsinták!$B$2:$B$101,MATCH(Vásárlás!C746,Palacsinták!$A$2:$A$101,0)),(INDEX(Palacsinták!$C$2:$C$101,MATCH(Vásárlás!C746,Palacsinták!$A$2:$A$101,0))-SUMIF(Vásárlás!$C$2:C745,C746,Vásárlás!$B$2:B745))*INDEX(Palacsinták!$B$2:$B$101,MATCH(Vásárlás!C746,Palacsinták!$A$2:$A$101,0)))))</f>
        <v/>
      </c>
      <c r="E746" s="9" t="str">
        <f ca="1">IF(A746="","",IF(E745&gt;A746,E745,A746)+((D746/INDEX(Palacsinták!$B$2:$B$101,MATCH(Vásárlás!C746,Palacsinták!$A$2:$A$101,0)))*'Üzleti adatok'!$B$5*0.0000115740740740741))</f>
        <v/>
      </c>
    </row>
    <row r="747" spans="1:5" x14ac:dyDescent="0.25">
      <c r="A747" s="9" t="str">
        <f ca="1">IF(A746="","",IF(A746+'Üzleti adatok'!$B$3*60*0.0000115740740740741&gt;='Üzleti adatok'!$B$2,"",RANDBETWEEN(1,60*'Üzleti adatok'!$B$3)*0.0000115740740740741+A746))</f>
        <v/>
      </c>
      <c r="B747" t="str">
        <f ca="1">IF(A747="","",RANDBETWEEN(1,'Üzleti adatok'!$B$4))</f>
        <v/>
      </c>
      <c r="C747" t="str">
        <f ca="1">IF(A747="","",INDEX(Palacsinták!$A$2:$A$101,RANDBETWEEN(1,COUNTA(Palacsinták!$A$2:$A$101))))</f>
        <v/>
      </c>
      <c r="D747" t="str">
        <f ca="1">IF(A747="","",IF(INDEX(Palacsinták!$C$2:$C$101,MATCH(Vásárlás!C747,Palacsinták!$A$2:$A$101,0))-SUMIF(Vásárlás!$C$2:C746,C747,Vásárlás!$B$2:B746)&lt;=0,0,IF(INDEX(Palacsinták!$C$2:$C$101,MATCH(Vásárlás!C747,Palacsinták!$A$2:$A$101,0))-SUMIF(Vásárlás!$C$2:C746,C747,Vásárlás!$B$2:B746)&gt;=B747,B747*INDEX(Palacsinták!$B$2:$B$101,MATCH(Vásárlás!C747,Palacsinták!$A$2:$A$101,0)),(INDEX(Palacsinták!$C$2:$C$101,MATCH(Vásárlás!C747,Palacsinták!$A$2:$A$101,0))-SUMIF(Vásárlás!$C$2:C746,C747,Vásárlás!$B$2:B746))*INDEX(Palacsinták!$B$2:$B$101,MATCH(Vásárlás!C747,Palacsinták!$A$2:$A$101,0)))))</f>
        <v/>
      </c>
      <c r="E747" s="9" t="str">
        <f ca="1">IF(A747="","",IF(E746&gt;A747,E746,A747)+((D747/INDEX(Palacsinták!$B$2:$B$101,MATCH(Vásárlás!C747,Palacsinták!$A$2:$A$101,0)))*'Üzleti adatok'!$B$5*0.0000115740740740741))</f>
        <v/>
      </c>
    </row>
    <row r="748" spans="1:5" x14ac:dyDescent="0.25">
      <c r="A748" s="9" t="str">
        <f ca="1">IF(A747="","",IF(A747+'Üzleti adatok'!$B$3*60*0.0000115740740740741&gt;='Üzleti adatok'!$B$2,"",RANDBETWEEN(1,60*'Üzleti adatok'!$B$3)*0.0000115740740740741+A747))</f>
        <v/>
      </c>
      <c r="B748" t="str">
        <f ca="1">IF(A748="","",RANDBETWEEN(1,'Üzleti adatok'!$B$4))</f>
        <v/>
      </c>
      <c r="C748" t="str">
        <f ca="1">IF(A748="","",INDEX(Palacsinták!$A$2:$A$101,RANDBETWEEN(1,COUNTA(Palacsinták!$A$2:$A$101))))</f>
        <v/>
      </c>
      <c r="D748" t="str">
        <f ca="1">IF(A748="","",IF(INDEX(Palacsinták!$C$2:$C$101,MATCH(Vásárlás!C748,Palacsinták!$A$2:$A$101,0))-SUMIF(Vásárlás!$C$2:C747,C748,Vásárlás!$B$2:B747)&lt;=0,0,IF(INDEX(Palacsinták!$C$2:$C$101,MATCH(Vásárlás!C748,Palacsinták!$A$2:$A$101,0))-SUMIF(Vásárlás!$C$2:C747,C748,Vásárlás!$B$2:B747)&gt;=B748,B748*INDEX(Palacsinták!$B$2:$B$101,MATCH(Vásárlás!C748,Palacsinták!$A$2:$A$101,0)),(INDEX(Palacsinták!$C$2:$C$101,MATCH(Vásárlás!C748,Palacsinták!$A$2:$A$101,0))-SUMIF(Vásárlás!$C$2:C747,C748,Vásárlás!$B$2:B747))*INDEX(Palacsinták!$B$2:$B$101,MATCH(Vásárlás!C748,Palacsinták!$A$2:$A$101,0)))))</f>
        <v/>
      </c>
      <c r="E748" s="9" t="str">
        <f ca="1">IF(A748="","",IF(E747&gt;A748,E747,A748)+((D748/INDEX(Palacsinták!$B$2:$B$101,MATCH(Vásárlás!C748,Palacsinták!$A$2:$A$101,0)))*'Üzleti adatok'!$B$5*0.0000115740740740741))</f>
        <v/>
      </c>
    </row>
    <row r="749" spans="1:5" x14ac:dyDescent="0.25">
      <c r="A749" s="9" t="str">
        <f ca="1">IF(A748="","",IF(A748+'Üzleti adatok'!$B$3*60*0.0000115740740740741&gt;='Üzleti adatok'!$B$2,"",RANDBETWEEN(1,60*'Üzleti adatok'!$B$3)*0.0000115740740740741+A748))</f>
        <v/>
      </c>
      <c r="B749" t="str">
        <f ca="1">IF(A749="","",RANDBETWEEN(1,'Üzleti adatok'!$B$4))</f>
        <v/>
      </c>
      <c r="C749" t="str">
        <f ca="1">IF(A749="","",INDEX(Palacsinták!$A$2:$A$101,RANDBETWEEN(1,COUNTA(Palacsinták!$A$2:$A$101))))</f>
        <v/>
      </c>
      <c r="D749" t="str">
        <f ca="1">IF(A749="","",IF(INDEX(Palacsinták!$C$2:$C$101,MATCH(Vásárlás!C749,Palacsinták!$A$2:$A$101,0))-SUMIF(Vásárlás!$C$2:C748,C749,Vásárlás!$B$2:B748)&lt;=0,0,IF(INDEX(Palacsinták!$C$2:$C$101,MATCH(Vásárlás!C749,Palacsinták!$A$2:$A$101,0))-SUMIF(Vásárlás!$C$2:C748,C749,Vásárlás!$B$2:B748)&gt;=B749,B749*INDEX(Palacsinták!$B$2:$B$101,MATCH(Vásárlás!C749,Palacsinták!$A$2:$A$101,0)),(INDEX(Palacsinták!$C$2:$C$101,MATCH(Vásárlás!C749,Palacsinták!$A$2:$A$101,0))-SUMIF(Vásárlás!$C$2:C748,C749,Vásárlás!$B$2:B748))*INDEX(Palacsinták!$B$2:$B$101,MATCH(Vásárlás!C749,Palacsinták!$A$2:$A$101,0)))))</f>
        <v/>
      </c>
      <c r="E749" s="9" t="str">
        <f ca="1">IF(A749="","",IF(E748&gt;A749,E748,A749)+((D749/INDEX(Palacsinták!$B$2:$B$101,MATCH(Vásárlás!C749,Palacsinták!$A$2:$A$101,0)))*'Üzleti adatok'!$B$5*0.0000115740740740741))</f>
        <v/>
      </c>
    </row>
    <row r="750" spans="1:5" x14ac:dyDescent="0.25">
      <c r="A750" s="9" t="str">
        <f ca="1">IF(A749="","",IF(A749+'Üzleti adatok'!$B$3*60*0.0000115740740740741&gt;='Üzleti adatok'!$B$2,"",RANDBETWEEN(1,60*'Üzleti adatok'!$B$3)*0.0000115740740740741+A749))</f>
        <v/>
      </c>
      <c r="B750" t="str">
        <f ca="1">IF(A750="","",RANDBETWEEN(1,'Üzleti adatok'!$B$4))</f>
        <v/>
      </c>
      <c r="C750" t="str">
        <f ca="1">IF(A750="","",INDEX(Palacsinták!$A$2:$A$101,RANDBETWEEN(1,COUNTA(Palacsinták!$A$2:$A$101))))</f>
        <v/>
      </c>
      <c r="D750" t="str">
        <f ca="1">IF(A750="","",IF(INDEX(Palacsinták!$C$2:$C$101,MATCH(Vásárlás!C750,Palacsinták!$A$2:$A$101,0))-SUMIF(Vásárlás!$C$2:C749,C750,Vásárlás!$B$2:B749)&lt;=0,0,IF(INDEX(Palacsinták!$C$2:$C$101,MATCH(Vásárlás!C750,Palacsinták!$A$2:$A$101,0))-SUMIF(Vásárlás!$C$2:C749,C750,Vásárlás!$B$2:B749)&gt;=B750,B750*INDEX(Palacsinták!$B$2:$B$101,MATCH(Vásárlás!C750,Palacsinták!$A$2:$A$101,0)),(INDEX(Palacsinták!$C$2:$C$101,MATCH(Vásárlás!C750,Palacsinták!$A$2:$A$101,0))-SUMIF(Vásárlás!$C$2:C749,C750,Vásárlás!$B$2:B749))*INDEX(Palacsinták!$B$2:$B$101,MATCH(Vásárlás!C750,Palacsinták!$A$2:$A$101,0)))))</f>
        <v/>
      </c>
      <c r="E750" s="9" t="str">
        <f ca="1">IF(A750="","",IF(E749&gt;A750,E749,A750)+((D750/INDEX(Palacsinták!$B$2:$B$101,MATCH(Vásárlás!C750,Palacsinták!$A$2:$A$101,0)))*'Üzleti adatok'!$B$5*0.0000115740740740741))</f>
        <v/>
      </c>
    </row>
    <row r="751" spans="1:5" x14ac:dyDescent="0.25">
      <c r="A751" s="9" t="str">
        <f ca="1">IF(A750="","",IF(A750+'Üzleti adatok'!$B$3*60*0.0000115740740740741&gt;='Üzleti adatok'!$B$2,"",RANDBETWEEN(1,60*'Üzleti adatok'!$B$3)*0.0000115740740740741+A750))</f>
        <v/>
      </c>
      <c r="B751" t="str">
        <f ca="1">IF(A751="","",RANDBETWEEN(1,'Üzleti adatok'!$B$4))</f>
        <v/>
      </c>
      <c r="C751" t="str">
        <f ca="1">IF(A751="","",INDEX(Palacsinták!$A$2:$A$101,RANDBETWEEN(1,COUNTA(Palacsinták!$A$2:$A$101))))</f>
        <v/>
      </c>
      <c r="D751" t="str">
        <f ca="1">IF(A751="","",IF(INDEX(Palacsinták!$C$2:$C$101,MATCH(Vásárlás!C751,Palacsinták!$A$2:$A$101,0))-SUMIF(Vásárlás!$C$2:C750,C751,Vásárlás!$B$2:B750)&lt;=0,0,IF(INDEX(Palacsinták!$C$2:$C$101,MATCH(Vásárlás!C751,Palacsinták!$A$2:$A$101,0))-SUMIF(Vásárlás!$C$2:C750,C751,Vásárlás!$B$2:B750)&gt;=B751,B751*INDEX(Palacsinták!$B$2:$B$101,MATCH(Vásárlás!C751,Palacsinták!$A$2:$A$101,0)),(INDEX(Palacsinták!$C$2:$C$101,MATCH(Vásárlás!C751,Palacsinták!$A$2:$A$101,0))-SUMIF(Vásárlás!$C$2:C750,C751,Vásárlás!$B$2:B750))*INDEX(Palacsinták!$B$2:$B$101,MATCH(Vásárlás!C751,Palacsinták!$A$2:$A$101,0)))))</f>
        <v/>
      </c>
      <c r="E751" s="9" t="str">
        <f ca="1">IF(A751="","",IF(E750&gt;A751,E750,A751)+((D751/INDEX(Palacsinták!$B$2:$B$101,MATCH(Vásárlás!C751,Palacsinták!$A$2:$A$101,0)))*'Üzleti adatok'!$B$5*0.0000115740740740741))</f>
        <v/>
      </c>
    </row>
    <row r="752" spans="1:5" x14ac:dyDescent="0.25">
      <c r="A752" s="9" t="str">
        <f ca="1">IF(A751="","",IF(A751+'Üzleti adatok'!$B$3*60*0.0000115740740740741&gt;='Üzleti adatok'!$B$2,"",RANDBETWEEN(1,60*'Üzleti adatok'!$B$3)*0.0000115740740740741+A751))</f>
        <v/>
      </c>
      <c r="B752" t="str">
        <f ca="1">IF(A752="","",RANDBETWEEN(1,'Üzleti adatok'!$B$4))</f>
        <v/>
      </c>
      <c r="C752" t="str">
        <f ca="1">IF(A752="","",INDEX(Palacsinták!$A$2:$A$101,RANDBETWEEN(1,COUNTA(Palacsinták!$A$2:$A$101))))</f>
        <v/>
      </c>
      <c r="D752" t="str">
        <f ca="1">IF(A752="","",IF(INDEX(Palacsinták!$C$2:$C$101,MATCH(Vásárlás!C752,Palacsinták!$A$2:$A$101,0))-SUMIF(Vásárlás!$C$2:C751,C752,Vásárlás!$B$2:B751)&lt;=0,0,IF(INDEX(Palacsinták!$C$2:$C$101,MATCH(Vásárlás!C752,Palacsinták!$A$2:$A$101,0))-SUMIF(Vásárlás!$C$2:C751,C752,Vásárlás!$B$2:B751)&gt;=B752,B752*INDEX(Palacsinták!$B$2:$B$101,MATCH(Vásárlás!C752,Palacsinták!$A$2:$A$101,0)),(INDEX(Palacsinták!$C$2:$C$101,MATCH(Vásárlás!C752,Palacsinták!$A$2:$A$101,0))-SUMIF(Vásárlás!$C$2:C751,C752,Vásárlás!$B$2:B751))*INDEX(Palacsinták!$B$2:$B$101,MATCH(Vásárlás!C752,Palacsinták!$A$2:$A$101,0)))))</f>
        <v/>
      </c>
      <c r="E752" s="9" t="str">
        <f ca="1">IF(A752="","",IF(E751&gt;A752,E751,A752)+((D752/INDEX(Palacsinták!$B$2:$B$101,MATCH(Vásárlás!C752,Palacsinták!$A$2:$A$101,0)))*'Üzleti adatok'!$B$5*0.0000115740740740741))</f>
        <v/>
      </c>
    </row>
    <row r="753" spans="1:5" x14ac:dyDescent="0.25">
      <c r="A753" s="9" t="str">
        <f ca="1">IF(A752="","",IF(A752+'Üzleti adatok'!$B$3*60*0.0000115740740740741&gt;='Üzleti adatok'!$B$2,"",RANDBETWEEN(1,60*'Üzleti adatok'!$B$3)*0.0000115740740740741+A752))</f>
        <v/>
      </c>
      <c r="B753" t="str">
        <f ca="1">IF(A753="","",RANDBETWEEN(1,'Üzleti adatok'!$B$4))</f>
        <v/>
      </c>
      <c r="C753" t="str">
        <f ca="1">IF(A753="","",INDEX(Palacsinták!$A$2:$A$101,RANDBETWEEN(1,COUNTA(Palacsinták!$A$2:$A$101))))</f>
        <v/>
      </c>
      <c r="D753" t="str">
        <f ca="1">IF(A753="","",IF(INDEX(Palacsinták!$C$2:$C$101,MATCH(Vásárlás!C753,Palacsinták!$A$2:$A$101,0))-SUMIF(Vásárlás!$C$2:C752,C753,Vásárlás!$B$2:B752)&lt;=0,0,IF(INDEX(Palacsinták!$C$2:$C$101,MATCH(Vásárlás!C753,Palacsinták!$A$2:$A$101,0))-SUMIF(Vásárlás!$C$2:C752,C753,Vásárlás!$B$2:B752)&gt;=B753,B753*INDEX(Palacsinták!$B$2:$B$101,MATCH(Vásárlás!C753,Palacsinták!$A$2:$A$101,0)),(INDEX(Palacsinták!$C$2:$C$101,MATCH(Vásárlás!C753,Palacsinták!$A$2:$A$101,0))-SUMIF(Vásárlás!$C$2:C752,C753,Vásárlás!$B$2:B752))*INDEX(Palacsinták!$B$2:$B$101,MATCH(Vásárlás!C753,Palacsinták!$A$2:$A$101,0)))))</f>
        <v/>
      </c>
      <c r="E753" s="9" t="str">
        <f ca="1">IF(A753="","",IF(E752&gt;A753,E752,A753)+((D753/INDEX(Palacsinták!$B$2:$B$101,MATCH(Vásárlás!C753,Palacsinták!$A$2:$A$101,0)))*'Üzleti adatok'!$B$5*0.0000115740740740741))</f>
        <v/>
      </c>
    </row>
    <row r="754" spans="1:5" x14ac:dyDescent="0.25">
      <c r="A754" s="9" t="str">
        <f ca="1">IF(A753="","",IF(A753+'Üzleti adatok'!$B$3*60*0.0000115740740740741&gt;='Üzleti adatok'!$B$2,"",RANDBETWEEN(1,60*'Üzleti adatok'!$B$3)*0.0000115740740740741+A753))</f>
        <v/>
      </c>
      <c r="B754" t="str">
        <f ca="1">IF(A754="","",RANDBETWEEN(1,'Üzleti adatok'!$B$4))</f>
        <v/>
      </c>
      <c r="C754" t="str">
        <f ca="1">IF(A754="","",INDEX(Palacsinták!$A$2:$A$101,RANDBETWEEN(1,COUNTA(Palacsinták!$A$2:$A$101))))</f>
        <v/>
      </c>
      <c r="D754" t="str">
        <f ca="1">IF(A754="","",IF(INDEX(Palacsinták!$C$2:$C$101,MATCH(Vásárlás!C754,Palacsinták!$A$2:$A$101,0))-SUMIF(Vásárlás!$C$2:C753,C754,Vásárlás!$B$2:B753)&lt;=0,0,IF(INDEX(Palacsinták!$C$2:$C$101,MATCH(Vásárlás!C754,Palacsinták!$A$2:$A$101,0))-SUMIF(Vásárlás!$C$2:C753,C754,Vásárlás!$B$2:B753)&gt;=B754,B754*INDEX(Palacsinták!$B$2:$B$101,MATCH(Vásárlás!C754,Palacsinták!$A$2:$A$101,0)),(INDEX(Palacsinták!$C$2:$C$101,MATCH(Vásárlás!C754,Palacsinták!$A$2:$A$101,0))-SUMIF(Vásárlás!$C$2:C753,C754,Vásárlás!$B$2:B753))*INDEX(Palacsinták!$B$2:$B$101,MATCH(Vásárlás!C754,Palacsinták!$A$2:$A$101,0)))))</f>
        <v/>
      </c>
      <c r="E754" s="9" t="str">
        <f ca="1">IF(A754="","",IF(E753&gt;A754,E753,A754)+((D754/INDEX(Palacsinták!$B$2:$B$101,MATCH(Vásárlás!C754,Palacsinták!$A$2:$A$101,0)))*'Üzleti adatok'!$B$5*0.0000115740740740741))</f>
        <v/>
      </c>
    </row>
    <row r="755" spans="1:5" x14ac:dyDescent="0.25">
      <c r="A755" s="9" t="str">
        <f ca="1">IF(A754="","",IF(A754+'Üzleti adatok'!$B$3*60*0.0000115740740740741&gt;='Üzleti adatok'!$B$2,"",RANDBETWEEN(1,60*'Üzleti adatok'!$B$3)*0.0000115740740740741+A754))</f>
        <v/>
      </c>
      <c r="B755" t="str">
        <f ca="1">IF(A755="","",RANDBETWEEN(1,'Üzleti adatok'!$B$4))</f>
        <v/>
      </c>
      <c r="C755" t="str">
        <f ca="1">IF(A755="","",INDEX(Palacsinták!$A$2:$A$101,RANDBETWEEN(1,COUNTA(Palacsinták!$A$2:$A$101))))</f>
        <v/>
      </c>
      <c r="D755" t="str">
        <f ca="1">IF(A755="","",IF(INDEX(Palacsinták!$C$2:$C$101,MATCH(Vásárlás!C755,Palacsinták!$A$2:$A$101,0))-SUMIF(Vásárlás!$C$2:C754,C755,Vásárlás!$B$2:B754)&lt;=0,0,IF(INDEX(Palacsinták!$C$2:$C$101,MATCH(Vásárlás!C755,Palacsinták!$A$2:$A$101,0))-SUMIF(Vásárlás!$C$2:C754,C755,Vásárlás!$B$2:B754)&gt;=B755,B755*INDEX(Palacsinták!$B$2:$B$101,MATCH(Vásárlás!C755,Palacsinták!$A$2:$A$101,0)),(INDEX(Palacsinták!$C$2:$C$101,MATCH(Vásárlás!C755,Palacsinták!$A$2:$A$101,0))-SUMIF(Vásárlás!$C$2:C754,C755,Vásárlás!$B$2:B754))*INDEX(Palacsinták!$B$2:$B$101,MATCH(Vásárlás!C755,Palacsinták!$A$2:$A$101,0)))))</f>
        <v/>
      </c>
      <c r="E755" s="9" t="str">
        <f ca="1">IF(A755="","",IF(E754&gt;A755,E754,A755)+((D755/INDEX(Palacsinták!$B$2:$B$101,MATCH(Vásárlás!C755,Palacsinták!$A$2:$A$101,0)))*'Üzleti adatok'!$B$5*0.0000115740740740741))</f>
        <v/>
      </c>
    </row>
    <row r="756" spans="1:5" x14ac:dyDescent="0.25">
      <c r="A756" s="9" t="str">
        <f ca="1">IF(A755="","",IF(A755+'Üzleti adatok'!$B$3*60*0.0000115740740740741&gt;='Üzleti adatok'!$B$2,"",RANDBETWEEN(1,60*'Üzleti adatok'!$B$3)*0.0000115740740740741+A755))</f>
        <v/>
      </c>
      <c r="B756" t="str">
        <f ca="1">IF(A756="","",RANDBETWEEN(1,'Üzleti adatok'!$B$4))</f>
        <v/>
      </c>
      <c r="C756" t="str">
        <f ca="1">IF(A756="","",INDEX(Palacsinták!$A$2:$A$101,RANDBETWEEN(1,COUNTA(Palacsinták!$A$2:$A$101))))</f>
        <v/>
      </c>
      <c r="D756" t="str">
        <f ca="1">IF(A756="","",IF(INDEX(Palacsinták!$C$2:$C$101,MATCH(Vásárlás!C756,Palacsinták!$A$2:$A$101,0))-SUMIF(Vásárlás!$C$2:C755,C756,Vásárlás!$B$2:B755)&lt;=0,0,IF(INDEX(Palacsinták!$C$2:$C$101,MATCH(Vásárlás!C756,Palacsinták!$A$2:$A$101,0))-SUMIF(Vásárlás!$C$2:C755,C756,Vásárlás!$B$2:B755)&gt;=B756,B756*INDEX(Palacsinták!$B$2:$B$101,MATCH(Vásárlás!C756,Palacsinták!$A$2:$A$101,0)),(INDEX(Palacsinták!$C$2:$C$101,MATCH(Vásárlás!C756,Palacsinták!$A$2:$A$101,0))-SUMIF(Vásárlás!$C$2:C755,C756,Vásárlás!$B$2:B755))*INDEX(Palacsinták!$B$2:$B$101,MATCH(Vásárlás!C756,Palacsinták!$A$2:$A$101,0)))))</f>
        <v/>
      </c>
      <c r="E756" s="9" t="str">
        <f ca="1">IF(A756="","",IF(E755&gt;A756,E755,A756)+((D756/INDEX(Palacsinták!$B$2:$B$101,MATCH(Vásárlás!C756,Palacsinták!$A$2:$A$101,0)))*'Üzleti adatok'!$B$5*0.0000115740740740741))</f>
        <v/>
      </c>
    </row>
    <row r="757" spans="1:5" x14ac:dyDescent="0.25">
      <c r="A757" s="9" t="str">
        <f ca="1">IF(A756="","",IF(A756+'Üzleti adatok'!$B$3*60*0.0000115740740740741&gt;='Üzleti adatok'!$B$2,"",RANDBETWEEN(1,60*'Üzleti adatok'!$B$3)*0.0000115740740740741+A756))</f>
        <v/>
      </c>
      <c r="B757" t="str">
        <f ca="1">IF(A757="","",RANDBETWEEN(1,'Üzleti adatok'!$B$4))</f>
        <v/>
      </c>
      <c r="C757" t="str">
        <f ca="1">IF(A757="","",INDEX(Palacsinták!$A$2:$A$101,RANDBETWEEN(1,COUNTA(Palacsinták!$A$2:$A$101))))</f>
        <v/>
      </c>
      <c r="D757" t="str">
        <f ca="1">IF(A757="","",IF(INDEX(Palacsinták!$C$2:$C$101,MATCH(Vásárlás!C757,Palacsinták!$A$2:$A$101,0))-SUMIF(Vásárlás!$C$2:C756,C757,Vásárlás!$B$2:B756)&lt;=0,0,IF(INDEX(Palacsinták!$C$2:$C$101,MATCH(Vásárlás!C757,Palacsinták!$A$2:$A$101,0))-SUMIF(Vásárlás!$C$2:C756,C757,Vásárlás!$B$2:B756)&gt;=B757,B757*INDEX(Palacsinták!$B$2:$B$101,MATCH(Vásárlás!C757,Palacsinták!$A$2:$A$101,0)),(INDEX(Palacsinták!$C$2:$C$101,MATCH(Vásárlás!C757,Palacsinták!$A$2:$A$101,0))-SUMIF(Vásárlás!$C$2:C756,C757,Vásárlás!$B$2:B756))*INDEX(Palacsinták!$B$2:$B$101,MATCH(Vásárlás!C757,Palacsinták!$A$2:$A$101,0)))))</f>
        <v/>
      </c>
      <c r="E757" s="9" t="str">
        <f ca="1">IF(A757="","",IF(E756&gt;A757,E756,A757)+((D757/INDEX(Palacsinták!$B$2:$B$101,MATCH(Vásárlás!C757,Palacsinták!$A$2:$A$101,0)))*'Üzleti adatok'!$B$5*0.0000115740740740741))</f>
        <v/>
      </c>
    </row>
    <row r="758" spans="1:5" x14ac:dyDescent="0.25">
      <c r="A758" s="9" t="str">
        <f ca="1">IF(A757="","",IF(A757+'Üzleti adatok'!$B$3*60*0.0000115740740740741&gt;='Üzleti adatok'!$B$2,"",RANDBETWEEN(1,60*'Üzleti adatok'!$B$3)*0.0000115740740740741+A757))</f>
        <v/>
      </c>
      <c r="B758" t="str">
        <f ca="1">IF(A758="","",RANDBETWEEN(1,'Üzleti adatok'!$B$4))</f>
        <v/>
      </c>
      <c r="C758" t="str">
        <f ca="1">IF(A758="","",INDEX(Palacsinták!$A$2:$A$101,RANDBETWEEN(1,COUNTA(Palacsinták!$A$2:$A$101))))</f>
        <v/>
      </c>
      <c r="D758" t="str">
        <f ca="1">IF(A758="","",IF(INDEX(Palacsinták!$C$2:$C$101,MATCH(Vásárlás!C758,Palacsinták!$A$2:$A$101,0))-SUMIF(Vásárlás!$C$2:C757,C758,Vásárlás!$B$2:B757)&lt;=0,0,IF(INDEX(Palacsinták!$C$2:$C$101,MATCH(Vásárlás!C758,Palacsinták!$A$2:$A$101,0))-SUMIF(Vásárlás!$C$2:C757,C758,Vásárlás!$B$2:B757)&gt;=B758,B758*INDEX(Palacsinták!$B$2:$B$101,MATCH(Vásárlás!C758,Palacsinták!$A$2:$A$101,0)),(INDEX(Palacsinták!$C$2:$C$101,MATCH(Vásárlás!C758,Palacsinták!$A$2:$A$101,0))-SUMIF(Vásárlás!$C$2:C757,C758,Vásárlás!$B$2:B757))*INDEX(Palacsinták!$B$2:$B$101,MATCH(Vásárlás!C758,Palacsinták!$A$2:$A$101,0)))))</f>
        <v/>
      </c>
      <c r="E758" s="9" t="str">
        <f ca="1">IF(A758="","",IF(E757&gt;A758,E757,A758)+((D758/INDEX(Palacsinták!$B$2:$B$101,MATCH(Vásárlás!C758,Palacsinták!$A$2:$A$101,0)))*'Üzleti adatok'!$B$5*0.0000115740740740741))</f>
        <v/>
      </c>
    </row>
    <row r="759" spans="1:5" x14ac:dyDescent="0.25">
      <c r="A759" s="9" t="str">
        <f ca="1">IF(A758="","",IF(A758+'Üzleti adatok'!$B$3*60*0.0000115740740740741&gt;='Üzleti adatok'!$B$2,"",RANDBETWEEN(1,60*'Üzleti adatok'!$B$3)*0.0000115740740740741+A758))</f>
        <v/>
      </c>
      <c r="B759" t="str">
        <f ca="1">IF(A759="","",RANDBETWEEN(1,'Üzleti adatok'!$B$4))</f>
        <v/>
      </c>
      <c r="C759" t="str">
        <f ca="1">IF(A759="","",INDEX(Palacsinták!$A$2:$A$101,RANDBETWEEN(1,COUNTA(Palacsinták!$A$2:$A$101))))</f>
        <v/>
      </c>
      <c r="D759" t="str">
        <f ca="1">IF(A759="","",IF(INDEX(Palacsinták!$C$2:$C$101,MATCH(Vásárlás!C759,Palacsinták!$A$2:$A$101,0))-SUMIF(Vásárlás!$C$2:C758,C759,Vásárlás!$B$2:B758)&lt;=0,0,IF(INDEX(Palacsinták!$C$2:$C$101,MATCH(Vásárlás!C759,Palacsinták!$A$2:$A$101,0))-SUMIF(Vásárlás!$C$2:C758,C759,Vásárlás!$B$2:B758)&gt;=B759,B759*INDEX(Palacsinták!$B$2:$B$101,MATCH(Vásárlás!C759,Palacsinták!$A$2:$A$101,0)),(INDEX(Palacsinták!$C$2:$C$101,MATCH(Vásárlás!C759,Palacsinták!$A$2:$A$101,0))-SUMIF(Vásárlás!$C$2:C758,C759,Vásárlás!$B$2:B758))*INDEX(Palacsinták!$B$2:$B$101,MATCH(Vásárlás!C759,Palacsinták!$A$2:$A$101,0)))))</f>
        <v/>
      </c>
      <c r="E759" s="9" t="str">
        <f ca="1">IF(A759="","",IF(E758&gt;A759,E758,A759)+((D759/INDEX(Palacsinták!$B$2:$B$101,MATCH(Vásárlás!C759,Palacsinták!$A$2:$A$101,0)))*'Üzleti adatok'!$B$5*0.0000115740740740741))</f>
        <v/>
      </c>
    </row>
    <row r="760" spans="1:5" x14ac:dyDescent="0.25">
      <c r="A760" s="9" t="str">
        <f ca="1">IF(A759="","",IF(A759+'Üzleti adatok'!$B$3*60*0.0000115740740740741&gt;='Üzleti adatok'!$B$2,"",RANDBETWEEN(1,60*'Üzleti adatok'!$B$3)*0.0000115740740740741+A759))</f>
        <v/>
      </c>
      <c r="B760" t="str">
        <f ca="1">IF(A760="","",RANDBETWEEN(1,'Üzleti adatok'!$B$4))</f>
        <v/>
      </c>
      <c r="C760" t="str">
        <f ca="1">IF(A760="","",INDEX(Palacsinták!$A$2:$A$101,RANDBETWEEN(1,COUNTA(Palacsinták!$A$2:$A$101))))</f>
        <v/>
      </c>
      <c r="D760" t="str">
        <f ca="1">IF(A760="","",IF(INDEX(Palacsinták!$C$2:$C$101,MATCH(Vásárlás!C760,Palacsinták!$A$2:$A$101,0))-SUMIF(Vásárlás!$C$2:C759,C760,Vásárlás!$B$2:B759)&lt;=0,0,IF(INDEX(Palacsinták!$C$2:$C$101,MATCH(Vásárlás!C760,Palacsinták!$A$2:$A$101,0))-SUMIF(Vásárlás!$C$2:C759,C760,Vásárlás!$B$2:B759)&gt;=B760,B760*INDEX(Palacsinták!$B$2:$B$101,MATCH(Vásárlás!C760,Palacsinták!$A$2:$A$101,0)),(INDEX(Palacsinták!$C$2:$C$101,MATCH(Vásárlás!C760,Palacsinták!$A$2:$A$101,0))-SUMIF(Vásárlás!$C$2:C759,C760,Vásárlás!$B$2:B759))*INDEX(Palacsinták!$B$2:$B$101,MATCH(Vásárlás!C760,Palacsinták!$A$2:$A$101,0)))))</f>
        <v/>
      </c>
      <c r="E760" s="9" t="str">
        <f ca="1">IF(A760="","",IF(E759&gt;A760,E759,A760)+((D760/INDEX(Palacsinták!$B$2:$B$101,MATCH(Vásárlás!C760,Palacsinták!$A$2:$A$101,0)))*'Üzleti adatok'!$B$5*0.0000115740740740741))</f>
        <v/>
      </c>
    </row>
    <row r="761" spans="1:5" x14ac:dyDescent="0.25">
      <c r="A761" s="9" t="str">
        <f ca="1">IF(A760="","",IF(A760+'Üzleti adatok'!$B$3*60*0.0000115740740740741&gt;='Üzleti adatok'!$B$2,"",RANDBETWEEN(1,60*'Üzleti adatok'!$B$3)*0.0000115740740740741+A760))</f>
        <v/>
      </c>
      <c r="B761" t="str">
        <f ca="1">IF(A761="","",RANDBETWEEN(1,'Üzleti adatok'!$B$4))</f>
        <v/>
      </c>
      <c r="C761" t="str">
        <f ca="1">IF(A761="","",INDEX(Palacsinták!$A$2:$A$101,RANDBETWEEN(1,COUNTA(Palacsinták!$A$2:$A$101))))</f>
        <v/>
      </c>
      <c r="D761" t="str">
        <f ca="1">IF(A761="","",IF(INDEX(Palacsinták!$C$2:$C$101,MATCH(Vásárlás!C761,Palacsinták!$A$2:$A$101,0))-SUMIF(Vásárlás!$C$2:C760,C761,Vásárlás!$B$2:B760)&lt;=0,0,IF(INDEX(Palacsinták!$C$2:$C$101,MATCH(Vásárlás!C761,Palacsinták!$A$2:$A$101,0))-SUMIF(Vásárlás!$C$2:C760,C761,Vásárlás!$B$2:B760)&gt;=B761,B761*INDEX(Palacsinták!$B$2:$B$101,MATCH(Vásárlás!C761,Palacsinták!$A$2:$A$101,0)),(INDEX(Palacsinták!$C$2:$C$101,MATCH(Vásárlás!C761,Palacsinták!$A$2:$A$101,0))-SUMIF(Vásárlás!$C$2:C760,C761,Vásárlás!$B$2:B760))*INDEX(Palacsinták!$B$2:$B$101,MATCH(Vásárlás!C761,Palacsinták!$A$2:$A$101,0)))))</f>
        <v/>
      </c>
      <c r="E761" s="9" t="str">
        <f ca="1">IF(A761="","",IF(E760&gt;A761,E760,A761)+((D761/INDEX(Palacsinták!$B$2:$B$101,MATCH(Vásárlás!C761,Palacsinták!$A$2:$A$101,0)))*'Üzleti adatok'!$B$5*0.0000115740740740741))</f>
        <v/>
      </c>
    </row>
    <row r="762" spans="1:5" x14ac:dyDescent="0.25">
      <c r="A762" s="9" t="str">
        <f ca="1">IF(A761="","",IF(A761+'Üzleti adatok'!$B$3*60*0.0000115740740740741&gt;='Üzleti adatok'!$B$2,"",RANDBETWEEN(1,60*'Üzleti adatok'!$B$3)*0.0000115740740740741+A761))</f>
        <v/>
      </c>
      <c r="B762" t="str">
        <f ca="1">IF(A762="","",RANDBETWEEN(1,'Üzleti adatok'!$B$4))</f>
        <v/>
      </c>
      <c r="C762" t="str">
        <f ca="1">IF(A762="","",INDEX(Palacsinták!$A$2:$A$101,RANDBETWEEN(1,COUNTA(Palacsinták!$A$2:$A$101))))</f>
        <v/>
      </c>
      <c r="D762" t="str">
        <f ca="1">IF(A762="","",IF(INDEX(Palacsinták!$C$2:$C$101,MATCH(Vásárlás!C762,Palacsinták!$A$2:$A$101,0))-SUMIF(Vásárlás!$C$2:C761,C762,Vásárlás!$B$2:B761)&lt;=0,0,IF(INDEX(Palacsinták!$C$2:$C$101,MATCH(Vásárlás!C762,Palacsinták!$A$2:$A$101,0))-SUMIF(Vásárlás!$C$2:C761,C762,Vásárlás!$B$2:B761)&gt;=B762,B762*INDEX(Palacsinták!$B$2:$B$101,MATCH(Vásárlás!C762,Palacsinták!$A$2:$A$101,0)),(INDEX(Palacsinták!$C$2:$C$101,MATCH(Vásárlás!C762,Palacsinták!$A$2:$A$101,0))-SUMIF(Vásárlás!$C$2:C761,C762,Vásárlás!$B$2:B761))*INDEX(Palacsinták!$B$2:$B$101,MATCH(Vásárlás!C762,Palacsinták!$A$2:$A$101,0)))))</f>
        <v/>
      </c>
      <c r="E762" s="9" t="str">
        <f ca="1">IF(A762="","",IF(E761&gt;A762,E761,A762)+((D762/INDEX(Palacsinták!$B$2:$B$101,MATCH(Vásárlás!C762,Palacsinták!$A$2:$A$101,0)))*'Üzleti adatok'!$B$5*0.0000115740740740741))</f>
        <v/>
      </c>
    </row>
    <row r="763" spans="1:5" x14ac:dyDescent="0.25">
      <c r="A763" s="9" t="str">
        <f ca="1">IF(A762="","",IF(A762+'Üzleti adatok'!$B$3*60*0.0000115740740740741&gt;='Üzleti adatok'!$B$2,"",RANDBETWEEN(1,60*'Üzleti adatok'!$B$3)*0.0000115740740740741+A762))</f>
        <v/>
      </c>
      <c r="B763" t="str">
        <f ca="1">IF(A763="","",RANDBETWEEN(1,'Üzleti adatok'!$B$4))</f>
        <v/>
      </c>
      <c r="C763" t="str">
        <f ca="1">IF(A763="","",INDEX(Palacsinták!$A$2:$A$101,RANDBETWEEN(1,COUNTA(Palacsinták!$A$2:$A$101))))</f>
        <v/>
      </c>
      <c r="D763" t="str">
        <f ca="1">IF(A763="","",IF(INDEX(Palacsinták!$C$2:$C$101,MATCH(Vásárlás!C763,Palacsinták!$A$2:$A$101,0))-SUMIF(Vásárlás!$C$2:C762,C763,Vásárlás!$B$2:B762)&lt;=0,0,IF(INDEX(Palacsinták!$C$2:$C$101,MATCH(Vásárlás!C763,Palacsinták!$A$2:$A$101,0))-SUMIF(Vásárlás!$C$2:C762,C763,Vásárlás!$B$2:B762)&gt;=B763,B763*INDEX(Palacsinták!$B$2:$B$101,MATCH(Vásárlás!C763,Palacsinták!$A$2:$A$101,0)),(INDEX(Palacsinták!$C$2:$C$101,MATCH(Vásárlás!C763,Palacsinták!$A$2:$A$101,0))-SUMIF(Vásárlás!$C$2:C762,C763,Vásárlás!$B$2:B762))*INDEX(Palacsinták!$B$2:$B$101,MATCH(Vásárlás!C763,Palacsinták!$A$2:$A$101,0)))))</f>
        <v/>
      </c>
      <c r="E763" s="9" t="str">
        <f ca="1">IF(A763="","",IF(E762&gt;A763,E762,A763)+((D763/INDEX(Palacsinták!$B$2:$B$101,MATCH(Vásárlás!C763,Palacsinták!$A$2:$A$101,0)))*'Üzleti adatok'!$B$5*0.0000115740740740741))</f>
        <v/>
      </c>
    </row>
    <row r="764" spans="1:5" x14ac:dyDescent="0.25">
      <c r="A764" s="9" t="str">
        <f ca="1">IF(A763="","",IF(A763+'Üzleti adatok'!$B$3*60*0.0000115740740740741&gt;='Üzleti adatok'!$B$2,"",RANDBETWEEN(1,60*'Üzleti adatok'!$B$3)*0.0000115740740740741+A763))</f>
        <v/>
      </c>
      <c r="B764" t="str">
        <f ca="1">IF(A764="","",RANDBETWEEN(1,'Üzleti adatok'!$B$4))</f>
        <v/>
      </c>
      <c r="C764" t="str">
        <f ca="1">IF(A764="","",INDEX(Palacsinták!$A$2:$A$101,RANDBETWEEN(1,COUNTA(Palacsinták!$A$2:$A$101))))</f>
        <v/>
      </c>
      <c r="D764" t="str">
        <f ca="1">IF(A764="","",IF(INDEX(Palacsinták!$C$2:$C$101,MATCH(Vásárlás!C764,Palacsinták!$A$2:$A$101,0))-SUMIF(Vásárlás!$C$2:C763,C764,Vásárlás!$B$2:B763)&lt;=0,0,IF(INDEX(Palacsinták!$C$2:$C$101,MATCH(Vásárlás!C764,Palacsinták!$A$2:$A$101,0))-SUMIF(Vásárlás!$C$2:C763,C764,Vásárlás!$B$2:B763)&gt;=B764,B764*INDEX(Palacsinták!$B$2:$B$101,MATCH(Vásárlás!C764,Palacsinták!$A$2:$A$101,0)),(INDEX(Palacsinták!$C$2:$C$101,MATCH(Vásárlás!C764,Palacsinták!$A$2:$A$101,0))-SUMIF(Vásárlás!$C$2:C763,C764,Vásárlás!$B$2:B763))*INDEX(Palacsinták!$B$2:$B$101,MATCH(Vásárlás!C764,Palacsinták!$A$2:$A$101,0)))))</f>
        <v/>
      </c>
      <c r="E764" s="9" t="str">
        <f ca="1">IF(A764="","",IF(E763&gt;A764,E763,A764)+((D764/INDEX(Palacsinták!$B$2:$B$101,MATCH(Vásárlás!C764,Palacsinták!$A$2:$A$101,0)))*'Üzleti adatok'!$B$5*0.0000115740740740741))</f>
        <v/>
      </c>
    </row>
    <row r="765" spans="1:5" x14ac:dyDescent="0.25">
      <c r="A765" s="9" t="str">
        <f ca="1">IF(A764="","",IF(A764+'Üzleti adatok'!$B$3*60*0.0000115740740740741&gt;='Üzleti adatok'!$B$2,"",RANDBETWEEN(1,60*'Üzleti adatok'!$B$3)*0.0000115740740740741+A764))</f>
        <v/>
      </c>
      <c r="B765" t="str">
        <f ca="1">IF(A765="","",RANDBETWEEN(1,'Üzleti adatok'!$B$4))</f>
        <v/>
      </c>
      <c r="C765" t="str">
        <f ca="1">IF(A765="","",INDEX(Palacsinták!$A$2:$A$101,RANDBETWEEN(1,COUNTA(Palacsinták!$A$2:$A$101))))</f>
        <v/>
      </c>
      <c r="D765" t="str">
        <f ca="1">IF(A765="","",IF(INDEX(Palacsinták!$C$2:$C$101,MATCH(Vásárlás!C765,Palacsinták!$A$2:$A$101,0))-SUMIF(Vásárlás!$C$2:C764,C765,Vásárlás!$B$2:B764)&lt;=0,0,IF(INDEX(Palacsinták!$C$2:$C$101,MATCH(Vásárlás!C765,Palacsinták!$A$2:$A$101,0))-SUMIF(Vásárlás!$C$2:C764,C765,Vásárlás!$B$2:B764)&gt;=B765,B765*INDEX(Palacsinták!$B$2:$B$101,MATCH(Vásárlás!C765,Palacsinták!$A$2:$A$101,0)),(INDEX(Palacsinták!$C$2:$C$101,MATCH(Vásárlás!C765,Palacsinták!$A$2:$A$101,0))-SUMIF(Vásárlás!$C$2:C764,C765,Vásárlás!$B$2:B764))*INDEX(Palacsinták!$B$2:$B$101,MATCH(Vásárlás!C765,Palacsinták!$A$2:$A$101,0)))))</f>
        <v/>
      </c>
      <c r="E765" s="9" t="str">
        <f ca="1">IF(A765="","",IF(E764&gt;A765,E764,A765)+((D765/INDEX(Palacsinták!$B$2:$B$101,MATCH(Vásárlás!C765,Palacsinták!$A$2:$A$101,0)))*'Üzleti adatok'!$B$5*0.0000115740740740741))</f>
        <v/>
      </c>
    </row>
    <row r="766" spans="1:5" x14ac:dyDescent="0.25">
      <c r="A766" s="9" t="str">
        <f ca="1">IF(A765="","",IF(A765+'Üzleti adatok'!$B$3*60*0.0000115740740740741&gt;='Üzleti adatok'!$B$2,"",RANDBETWEEN(1,60*'Üzleti adatok'!$B$3)*0.0000115740740740741+A765))</f>
        <v/>
      </c>
      <c r="B766" t="str">
        <f ca="1">IF(A766="","",RANDBETWEEN(1,'Üzleti adatok'!$B$4))</f>
        <v/>
      </c>
      <c r="C766" t="str">
        <f ca="1">IF(A766="","",INDEX(Palacsinták!$A$2:$A$101,RANDBETWEEN(1,COUNTA(Palacsinták!$A$2:$A$101))))</f>
        <v/>
      </c>
      <c r="D766" t="str">
        <f ca="1">IF(A766="","",IF(INDEX(Palacsinták!$C$2:$C$101,MATCH(Vásárlás!C766,Palacsinták!$A$2:$A$101,0))-SUMIF(Vásárlás!$C$2:C765,C766,Vásárlás!$B$2:B765)&lt;=0,0,IF(INDEX(Palacsinták!$C$2:$C$101,MATCH(Vásárlás!C766,Palacsinták!$A$2:$A$101,0))-SUMIF(Vásárlás!$C$2:C765,C766,Vásárlás!$B$2:B765)&gt;=B766,B766*INDEX(Palacsinták!$B$2:$B$101,MATCH(Vásárlás!C766,Palacsinták!$A$2:$A$101,0)),(INDEX(Palacsinták!$C$2:$C$101,MATCH(Vásárlás!C766,Palacsinták!$A$2:$A$101,0))-SUMIF(Vásárlás!$C$2:C765,C766,Vásárlás!$B$2:B765))*INDEX(Palacsinták!$B$2:$B$101,MATCH(Vásárlás!C766,Palacsinták!$A$2:$A$101,0)))))</f>
        <v/>
      </c>
      <c r="E766" s="9" t="str">
        <f ca="1">IF(A766="","",IF(E765&gt;A766,E765,A766)+((D766/INDEX(Palacsinták!$B$2:$B$101,MATCH(Vásárlás!C766,Palacsinták!$A$2:$A$101,0)))*'Üzleti adatok'!$B$5*0.0000115740740740741))</f>
        <v/>
      </c>
    </row>
    <row r="767" spans="1:5" x14ac:dyDescent="0.25">
      <c r="A767" s="9" t="str">
        <f ca="1">IF(A766="","",IF(A766+'Üzleti adatok'!$B$3*60*0.0000115740740740741&gt;='Üzleti adatok'!$B$2,"",RANDBETWEEN(1,60*'Üzleti adatok'!$B$3)*0.0000115740740740741+A766))</f>
        <v/>
      </c>
      <c r="B767" t="str">
        <f ca="1">IF(A767="","",RANDBETWEEN(1,'Üzleti adatok'!$B$4))</f>
        <v/>
      </c>
      <c r="C767" t="str">
        <f ca="1">IF(A767="","",INDEX(Palacsinták!$A$2:$A$101,RANDBETWEEN(1,COUNTA(Palacsinták!$A$2:$A$101))))</f>
        <v/>
      </c>
      <c r="D767" t="str">
        <f ca="1">IF(A767="","",IF(INDEX(Palacsinták!$C$2:$C$101,MATCH(Vásárlás!C767,Palacsinták!$A$2:$A$101,0))-SUMIF(Vásárlás!$C$2:C766,C767,Vásárlás!$B$2:B766)&lt;=0,0,IF(INDEX(Palacsinták!$C$2:$C$101,MATCH(Vásárlás!C767,Palacsinták!$A$2:$A$101,0))-SUMIF(Vásárlás!$C$2:C766,C767,Vásárlás!$B$2:B766)&gt;=B767,B767*INDEX(Palacsinták!$B$2:$B$101,MATCH(Vásárlás!C767,Palacsinták!$A$2:$A$101,0)),(INDEX(Palacsinták!$C$2:$C$101,MATCH(Vásárlás!C767,Palacsinták!$A$2:$A$101,0))-SUMIF(Vásárlás!$C$2:C766,C767,Vásárlás!$B$2:B766))*INDEX(Palacsinták!$B$2:$B$101,MATCH(Vásárlás!C767,Palacsinták!$A$2:$A$101,0)))))</f>
        <v/>
      </c>
      <c r="E767" s="9" t="str">
        <f ca="1">IF(A767="","",IF(E766&gt;A767,E766,A767)+((D767/INDEX(Palacsinták!$B$2:$B$101,MATCH(Vásárlás!C767,Palacsinták!$A$2:$A$101,0)))*'Üzleti adatok'!$B$5*0.0000115740740740741))</f>
        <v/>
      </c>
    </row>
    <row r="768" spans="1:5" x14ac:dyDescent="0.25">
      <c r="A768" s="9" t="str">
        <f ca="1">IF(A767="","",IF(A767+'Üzleti adatok'!$B$3*60*0.0000115740740740741&gt;='Üzleti adatok'!$B$2,"",RANDBETWEEN(1,60*'Üzleti adatok'!$B$3)*0.0000115740740740741+A767))</f>
        <v/>
      </c>
      <c r="B768" t="str">
        <f ca="1">IF(A768="","",RANDBETWEEN(1,'Üzleti adatok'!$B$4))</f>
        <v/>
      </c>
      <c r="C768" t="str">
        <f ca="1">IF(A768="","",INDEX(Palacsinták!$A$2:$A$101,RANDBETWEEN(1,COUNTA(Palacsinták!$A$2:$A$101))))</f>
        <v/>
      </c>
      <c r="D768" t="str">
        <f ca="1">IF(A768="","",IF(INDEX(Palacsinták!$C$2:$C$101,MATCH(Vásárlás!C768,Palacsinták!$A$2:$A$101,0))-SUMIF(Vásárlás!$C$2:C767,C768,Vásárlás!$B$2:B767)&lt;=0,0,IF(INDEX(Palacsinták!$C$2:$C$101,MATCH(Vásárlás!C768,Palacsinták!$A$2:$A$101,0))-SUMIF(Vásárlás!$C$2:C767,C768,Vásárlás!$B$2:B767)&gt;=B768,B768*INDEX(Palacsinták!$B$2:$B$101,MATCH(Vásárlás!C768,Palacsinták!$A$2:$A$101,0)),(INDEX(Palacsinták!$C$2:$C$101,MATCH(Vásárlás!C768,Palacsinták!$A$2:$A$101,0))-SUMIF(Vásárlás!$C$2:C767,C768,Vásárlás!$B$2:B767))*INDEX(Palacsinták!$B$2:$B$101,MATCH(Vásárlás!C768,Palacsinták!$A$2:$A$101,0)))))</f>
        <v/>
      </c>
      <c r="E768" s="9" t="str">
        <f ca="1">IF(A768="","",IF(E767&gt;A768,E767,A768)+((D768/INDEX(Palacsinták!$B$2:$B$101,MATCH(Vásárlás!C768,Palacsinták!$A$2:$A$101,0)))*'Üzleti adatok'!$B$5*0.0000115740740740741))</f>
        <v/>
      </c>
    </row>
    <row r="769" spans="1:5" x14ac:dyDescent="0.25">
      <c r="A769" s="9" t="str">
        <f ca="1">IF(A768="","",IF(A768+'Üzleti adatok'!$B$3*60*0.0000115740740740741&gt;='Üzleti adatok'!$B$2,"",RANDBETWEEN(1,60*'Üzleti adatok'!$B$3)*0.0000115740740740741+A768))</f>
        <v/>
      </c>
      <c r="B769" t="str">
        <f ca="1">IF(A769="","",RANDBETWEEN(1,'Üzleti adatok'!$B$4))</f>
        <v/>
      </c>
      <c r="C769" t="str">
        <f ca="1">IF(A769="","",INDEX(Palacsinták!$A$2:$A$101,RANDBETWEEN(1,COUNTA(Palacsinták!$A$2:$A$101))))</f>
        <v/>
      </c>
      <c r="D769" t="str">
        <f ca="1">IF(A769="","",IF(INDEX(Palacsinták!$C$2:$C$101,MATCH(Vásárlás!C769,Palacsinták!$A$2:$A$101,0))-SUMIF(Vásárlás!$C$2:C768,C769,Vásárlás!$B$2:B768)&lt;=0,0,IF(INDEX(Palacsinták!$C$2:$C$101,MATCH(Vásárlás!C769,Palacsinták!$A$2:$A$101,0))-SUMIF(Vásárlás!$C$2:C768,C769,Vásárlás!$B$2:B768)&gt;=B769,B769*INDEX(Palacsinták!$B$2:$B$101,MATCH(Vásárlás!C769,Palacsinták!$A$2:$A$101,0)),(INDEX(Palacsinták!$C$2:$C$101,MATCH(Vásárlás!C769,Palacsinták!$A$2:$A$101,0))-SUMIF(Vásárlás!$C$2:C768,C769,Vásárlás!$B$2:B768))*INDEX(Palacsinták!$B$2:$B$101,MATCH(Vásárlás!C769,Palacsinták!$A$2:$A$101,0)))))</f>
        <v/>
      </c>
      <c r="E769" s="9" t="str">
        <f ca="1">IF(A769="","",IF(E768&gt;A769,E768,A769)+((D769/INDEX(Palacsinták!$B$2:$B$101,MATCH(Vásárlás!C769,Palacsinták!$A$2:$A$101,0)))*'Üzleti adatok'!$B$5*0.0000115740740740741))</f>
        <v/>
      </c>
    </row>
    <row r="770" spans="1:5" x14ac:dyDescent="0.25">
      <c r="A770" s="9" t="str">
        <f ca="1">IF(A769="","",IF(A769+'Üzleti adatok'!$B$3*60*0.0000115740740740741&gt;='Üzleti adatok'!$B$2,"",RANDBETWEEN(1,60*'Üzleti adatok'!$B$3)*0.0000115740740740741+A769))</f>
        <v/>
      </c>
      <c r="B770" t="str">
        <f ca="1">IF(A770="","",RANDBETWEEN(1,'Üzleti adatok'!$B$4))</f>
        <v/>
      </c>
      <c r="C770" t="str">
        <f ca="1">IF(A770="","",INDEX(Palacsinták!$A$2:$A$101,RANDBETWEEN(1,COUNTA(Palacsinták!$A$2:$A$101))))</f>
        <v/>
      </c>
      <c r="D770" t="str">
        <f ca="1">IF(A770="","",IF(INDEX(Palacsinták!$C$2:$C$101,MATCH(Vásárlás!C770,Palacsinták!$A$2:$A$101,0))-SUMIF(Vásárlás!$C$2:C769,C770,Vásárlás!$B$2:B769)&lt;=0,0,IF(INDEX(Palacsinták!$C$2:$C$101,MATCH(Vásárlás!C770,Palacsinták!$A$2:$A$101,0))-SUMIF(Vásárlás!$C$2:C769,C770,Vásárlás!$B$2:B769)&gt;=B770,B770*INDEX(Palacsinták!$B$2:$B$101,MATCH(Vásárlás!C770,Palacsinták!$A$2:$A$101,0)),(INDEX(Palacsinták!$C$2:$C$101,MATCH(Vásárlás!C770,Palacsinták!$A$2:$A$101,0))-SUMIF(Vásárlás!$C$2:C769,C770,Vásárlás!$B$2:B769))*INDEX(Palacsinták!$B$2:$B$101,MATCH(Vásárlás!C770,Palacsinták!$A$2:$A$101,0)))))</f>
        <v/>
      </c>
      <c r="E770" s="9" t="str">
        <f ca="1">IF(A770="","",IF(E769&gt;A770,E769,A770)+((D770/INDEX(Palacsinták!$B$2:$B$101,MATCH(Vásárlás!C770,Palacsinták!$A$2:$A$101,0)))*'Üzleti adatok'!$B$5*0.0000115740740740741))</f>
        <v/>
      </c>
    </row>
    <row r="771" spans="1:5" x14ac:dyDescent="0.25">
      <c r="A771" s="9" t="str">
        <f ca="1">IF(A770="","",IF(A770+'Üzleti adatok'!$B$3*60*0.0000115740740740741&gt;='Üzleti adatok'!$B$2,"",RANDBETWEEN(1,60*'Üzleti adatok'!$B$3)*0.0000115740740740741+A770))</f>
        <v/>
      </c>
      <c r="B771" t="str">
        <f ca="1">IF(A771="","",RANDBETWEEN(1,'Üzleti adatok'!$B$4))</f>
        <v/>
      </c>
      <c r="C771" t="str">
        <f ca="1">IF(A771="","",INDEX(Palacsinták!$A$2:$A$101,RANDBETWEEN(1,COUNTA(Palacsinták!$A$2:$A$101))))</f>
        <v/>
      </c>
      <c r="D771" t="str">
        <f ca="1">IF(A771="","",IF(INDEX(Palacsinták!$C$2:$C$101,MATCH(Vásárlás!C771,Palacsinták!$A$2:$A$101,0))-SUMIF(Vásárlás!$C$2:C770,C771,Vásárlás!$B$2:B770)&lt;=0,0,IF(INDEX(Palacsinták!$C$2:$C$101,MATCH(Vásárlás!C771,Palacsinták!$A$2:$A$101,0))-SUMIF(Vásárlás!$C$2:C770,C771,Vásárlás!$B$2:B770)&gt;=B771,B771*INDEX(Palacsinták!$B$2:$B$101,MATCH(Vásárlás!C771,Palacsinták!$A$2:$A$101,0)),(INDEX(Palacsinták!$C$2:$C$101,MATCH(Vásárlás!C771,Palacsinták!$A$2:$A$101,0))-SUMIF(Vásárlás!$C$2:C770,C771,Vásárlás!$B$2:B770))*INDEX(Palacsinták!$B$2:$B$101,MATCH(Vásárlás!C771,Palacsinták!$A$2:$A$101,0)))))</f>
        <v/>
      </c>
      <c r="E771" s="9" t="str">
        <f ca="1">IF(A771="","",IF(E770&gt;A771,E770,A771)+((D771/INDEX(Palacsinták!$B$2:$B$101,MATCH(Vásárlás!C771,Palacsinták!$A$2:$A$101,0)))*'Üzleti adatok'!$B$5*0.0000115740740740741))</f>
        <v/>
      </c>
    </row>
    <row r="772" spans="1:5" x14ac:dyDescent="0.25">
      <c r="A772" s="9" t="str">
        <f ca="1">IF(A771="","",IF(A771+'Üzleti adatok'!$B$3*60*0.0000115740740740741&gt;='Üzleti adatok'!$B$2,"",RANDBETWEEN(1,60*'Üzleti adatok'!$B$3)*0.0000115740740740741+A771))</f>
        <v/>
      </c>
      <c r="B772" t="str">
        <f ca="1">IF(A772="","",RANDBETWEEN(1,'Üzleti adatok'!$B$4))</f>
        <v/>
      </c>
      <c r="C772" t="str">
        <f ca="1">IF(A772="","",INDEX(Palacsinták!$A$2:$A$101,RANDBETWEEN(1,COUNTA(Palacsinták!$A$2:$A$101))))</f>
        <v/>
      </c>
      <c r="D772" t="str">
        <f ca="1">IF(A772="","",IF(INDEX(Palacsinták!$C$2:$C$101,MATCH(Vásárlás!C772,Palacsinták!$A$2:$A$101,0))-SUMIF(Vásárlás!$C$2:C771,C772,Vásárlás!$B$2:B771)&lt;=0,0,IF(INDEX(Palacsinták!$C$2:$C$101,MATCH(Vásárlás!C772,Palacsinták!$A$2:$A$101,0))-SUMIF(Vásárlás!$C$2:C771,C772,Vásárlás!$B$2:B771)&gt;=B772,B772*INDEX(Palacsinták!$B$2:$B$101,MATCH(Vásárlás!C772,Palacsinták!$A$2:$A$101,0)),(INDEX(Palacsinták!$C$2:$C$101,MATCH(Vásárlás!C772,Palacsinták!$A$2:$A$101,0))-SUMIF(Vásárlás!$C$2:C771,C772,Vásárlás!$B$2:B771))*INDEX(Palacsinták!$B$2:$B$101,MATCH(Vásárlás!C772,Palacsinták!$A$2:$A$101,0)))))</f>
        <v/>
      </c>
      <c r="E772" s="9" t="str">
        <f ca="1">IF(A772="","",IF(E771&gt;A772,E771,A772)+((D772/INDEX(Palacsinták!$B$2:$B$101,MATCH(Vásárlás!C772,Palacsinták!$A$2:$A$101,0)))*'Üzleti adatok'!$B$5*0.0000115740740740741))</f>
        <v/>
      </c>
    </row>
    <row r="773" spans="1:5" x14ac:dyDescent="0.25">
      <c r="A773" s="9" t="str">
        <f ca="1">IF(A772="","",IF(A772+'Üzleti adatok'!$B$3*60*0.0000115740740740741&gt;='Üzleti adatok'!$B$2,"",RANDBETWEEN(1,60*'Üzleti adatok'!$B$3)*0.0000115740740740741+A772))</f>
        <v/>
      </c>
      <c r="B773" t="str">
        <f ca="1">IF(A773="","",RANDBETWEEN(1,'Üzleti adatok'!$B$4))</f>
        <v/>
      </c>
      <c r="C773" t="str">
        <f ca="1">IF(A773="","",INDEX(Palacsinták!$A$2:$A$101,RANDBETWEEN(1,COUNTA(Palacsinták!$A$2:$A$101))))</f>
        <v/>
      </c>
      <c r="D773" t="str">
        <f ca="1">IF(A773="","",IF(INDEX(Palacsinták!$C$2:$C$101,MATCH(Vásárlás!C773,Palacsinták!$A$2:$A$101,0))-SUMIF(Vásárlás!$C$2:C772,C773,Vásárlás!$B$2:B772)&lt;=0,0,IF(INDEX(Palacsinták!$C$2:$C$101,MATCH(Vásárlás!C773,Palacsinták!$A$2:$A$101,0))-SUMIF(Vásárlás!$C$2:C772,C773,Vásárlás!$B$2:B772)&gt;=B773,B773*INDEX(Palacsinták!$B$2:$B$101,MATCH(Vásárlás!C773,Palacsinták!$A$2:$A$101,0)),(INDEX(Palacsinták!$C$2:$C$101,MATCH(Vásárlás!C773,Palacsinták!$A$2:$A$101,0))-SUMIF(Vásárlás!$C$2:C772,C773,Vásárlás!$B$2:B772))*INDEX(Palacsinták!$B$2:$B$101,MATCH(Vásárlás!C773,Palacsinták!$A$2:$A$101,0)))))</f>
        <v/>
      </c>
      <c r="E773" s="9" t="str">
        <f ca="1">IF(A773="","",IF(E772&gt;A773,E772,A773)+((D773/INDEX(Palacsinták!$B$2:$B$101,MATCH(Vásárlás!C773,Palacsinták!$A$2:$A$101,0)))*'Üzleti adatok'!$B$5*0.0000115740740740741))</f>
        <v/>
      </c>
    </row>
    <row r="774" spans="1:5" x14ac:dyDescent="0.25">
      <c r="A774" s="9" t="str">
        <f ca="1">IF(A773="","",IF(A773+'Üzleti adatok'!$B$3*60*0.0000115740740740741&gt;='Üzleti adatok'!$B$2,"",RANDBETWEEN(1,60*'Üzleti adatok'!$B$3)*0.0000115740740740741+A773))</f>
        <v/>
      </c>
      <c r="B774" t="str">
        <f ca="1">IF(A774="","",RANDBETWEEN(1,'Üzleti adatok'!$B$4))</f>
        <v/>
      </c>
      <c r="C774" t="str">
        <f ca="1">IF(A774="","",INDEX(Palacsinták!$A$2:$A$101,RANDBETWEEN(1,COUNTA(Palacsinták!$A$2:$A$101))))</f>
        <v/>
      </c>
      <c r="D774" t="str">
        <f ca="1">IF(A774="","",IF(INDEX(Palacsinták!$C$2:$C$101,MATCH(Vásárlás!C774,Palacsinták!$A$2:$A$101,0))-SUMIF(Vásárlás!$C$2:C773,C774,Vásárlás!$B$2:B773)&lt;=0,0,IF(INDEX(Palacsinták!$C$2:$C$101,MATCH(Vásárlás!C774,Palacsinták!$A$2:$A$101,0))-SUMIF(Vásárlás!$C$2:C773,C774,Vásárlás!$B$2:B773)&gt;=B774,B774*INDEX(Palacsinták!$B$2:$B$101,MATCH(Vásárlás!C774,Palacsinták!$A$2:$A$101,0)),(INDEX(Palacsinták!$C$2:$C$101,MATCH(Vásárlás!C774,Palacsinták!$A$2:$A$101,0))-SUMIF(Vásárlás!$C$2:C773,C774,Vásárlás!$B$2:B773))*INDEX(Palacsinták!$B$2:$B$101,MATCH(Vásárlás!C774,Palacsinták!$A$2:$A$101,0)))))</f>
        <v/>
      </c>
      <c r="E774" s="9" t="str">
        <f ca="1">IF(A774="","",IF(E773&gt;A774,E773,A774)+((D774/INDEX(Palacsinták!$B$2:$B$101,MATCH(Vásárlás!C774,Palacsinták!$A$2:$A$101,0)))*'Üzleti adatok'!$B$5*0.0000115740740740741))</f>
        <v/>
      </c>
    </row>
    <row r="775" spans="1:5" x14ac:dyDescent="0.25">
      <c r="A775" s="9" t="str">
        <f ca="1">IF(A774="","",IF(A774+'Üzleti adatok'!$B$3*60*0.0000115740740740741&gt;='Üzleti adatok'!$B$2,"",RANDBETWEEN(1,60*'Üzleti adatok'!$B$3)*0.0000115740740740741+A774))</f>
        <v/>
      </c>
      <c r="B775" t="str">
        <f ca="1">IF(A775="","",RANDBETWEEN(1,'Üzleti adatok'!$B$4))</f>
        <v/>
      </c>
      <c r="C775" t="str">
        <f ca="1">IF(A775="","",INDEX(Palacsinták!$A$2:$A$101,RANDBETWEEN(1,COUNTA(Palacsinták!$A$2:$A$101))))</f>
        <v/>
      </c>
      <c r="D775" t="str">
        <f ca="1">IF(A775="","",IF(INDEX(Palacsinták!$C$2:$C$101,MATCH(Vásárlás!C775,Palacsinták!$A$2:$A$101,0))-SUMIF(Vásárlás!$C$2:C774,C775,Vásárlás!$B$2:B774)&lt;=0,0,IF(INDEX(Palacsinták!$C$2:$C$101,MATCH(Vásárlás!C775,Palacsinták!$A$2:$A$101,0))-SUMIF(Vásárlás!$C$2:C774,C775,Vásárlás!$B$2:B774)&gt;=B775,B775*INDEX(Palacsinták!$B$2:$B$101,MATCH(Vásárlás!C775,Palacsinták!$A$2:$A$101,0)),(INDEX(Palacsinták!$C$2:$C$101,MATCH(Vásárlás!C775,Palacsinták!$A$2:$A$101,0))-SUMIF(Vásárlás!$C$2:C774,C775,Vásárlás!$B$2:B774))*INDEX(Palacsinták!$B$2:$B$101,MATCH(Vásárlás!C775,Palacsinták!$A$2:$A$101,0)))))</f>
        <v/>
      </c>
      <c r="E775" s="9" t="str">
        <f ca="1">IF(A775="","",IF(E774&gt;A775,E774,A775)+((D775/INDEX(Palacsinták!$B$2:$B$101,MATCH(Vásárlás!C775,Palacsinták!$A$2:$A$101,0)))*'Üzleti adatok'!$B$5*0.0000115740740740741))</f>
        <v/>
      </c>
    </row>
    <row r="776" spans="1:5" x14ac:dyDescent="0.25">
      <c r="A776" s="9" t="str">
        <f ca="1">IF(A775="","",IF(A775+'Üzleti adatok'!$B$3*60*0.0000115740740740741&gt;='Üzleti adatok'!$B$2,"",RANDBETWEEN(1,60*'Üzleti adatok'!$B$3)*0.0000115740740740741+A775))</f>
        <v/>
      </c>
      <c r="B776" t="str">
        <f ca="1">IF(A776="","",RANDBETWEEN(1,'Üzleti adatok'!$B$4))</f>
        <v/>
      </c>
      <c r="C776" t="str">
        <f ca="1">IF(A776="","",INDEX(Palacsinták!$A$2:$A$101,RANDBETWEEN(1,COUNTA(Palacsinták!$A$2:$A$101))))</f>
        <v/>
      </c>
      <c r="D776" t="str">
        <f ca="1">IF(A776="","",IF(INDEX(Palacsinták!$C$2:$C$101,MATCH(Vásárlás!C776,Palacsinták!$A$2:$A$101,0))-SUMIF(Vásárlás!$C$2:C775,C776,Vásárlás!$B$2:B775)&lt;=0,0,IF(INDEX(Palacsinták!$C$2:$C$101,MATCH(Vásárlás!C776,Palacsinták!$A$2:$A$101,0))-SUMIF(Vásárlás!$C$2:C775,C776,Vásárlás!$B$2:B775)&gt;=B776,B776*INDEX(Palacsinták!$B$2:$B$101,MATCH(Vásárlás!C776,Palacsinták!$A$2:$A$101,0)),(INDEX(Palacsinták!$C$2:$C$101,MATCH(Vásárlás!C776,Palacsinták!$A$2:$A$101,0))-SUMIF(Vásárlás!$C$2:C775,C776,Vásárlás!$B$2:B775))*INDEX(Palacsinták!$B$2:$B$101,MATCH(Vásárlás!C776,Palacsinták!$A$2:$A$101,0)))))</f>
        <v/>
      </c>
      <c r="E776" s="9" t="str">
        <f ca="1">IF(A776="","",IF(E775&gt;A776,E775,A776)+((D776/INDEX(Palacsinták!$B$2:$B$101,MATCH(Vásárlás!C776,Palacsinták!$A$2:$A$101,0)))*'Üzleti adatok'!$B$5*0.0000115740740740741))</f>
        <v/>
      </c>
    </row>
    <row r="777" spans="1:5" x14ac:dyDescent="0.25">
      <c r="A777" s="9" t="str">
        <f ca="1">IF(A776="","",IF(A776+'Üzleti adatok'!$B$3*60*0.0000115740740740741&gt;='Üzleti adatok'!$B$2,"",RANDBETWEEN(1,60*'Üzleti adatok'!$B$3)*0.0000115740740740741+A776))</f>
        <v/>
      </c>
      <c r="B777" t="str">
        <f ca="1">IF(A777="","",RANDBETWEEN(1,'Üzleti adatok'!$B$4))</f>
        <v/>
      </c>
      <c r="C777" t="str">
        <f ca="1">IF(A777="","",INDEX(Palacsinták!$A$2:$A$101,RANDBETWEEN(1,COUNTA(Palacsinták!$A$2:$A$101))))</f>
        <v/>
      </c>
      <c r="D777" t="str">
        <f ca="1">IF(A777="","",IF(INDEX(Palacsinták!$C$2:$C$101,MATCH(Vásárlás!C777,Palacsinták!$A$2:$A$101,0))-SUMIF(Vásárlás!$C$2:C776,C777,Vásárlás!$B$2:B776)&lt;=0,0,IF(INDEX(Palacsinták!$C$2:$C$101,MATCH(Vásárlás!C777,Palacsinták!$A$2:$A$101,0))-SUMIF(Vásárlás!$C$2:C776,C777,Vásárlás!$B$2:B776)&gt;=B777,B777*INDEX(Palacsinták!$B$2:$B$101,MATCH(Vásárlás!C777,Palacsinták!$A$2:$A$101,0)),(INDEX(Palacsinták!$C$2:$C$101,MATCH(Vásárlás!C777,Palacsinták!$A$2:$A$101,0))-SUMIF(Vásárlás!$C$2:C776,C777,Vásárlás!$B$2:B776))*INDEX(Palacsinták!$B$2:$B$101,MATCH(Vásárlás!C777,Palacsinták!$A$2:$A$101,0)))))</f>
        <v/>
      </c>
      <c r="E777" s="9" t="str">
        <f ca="1">IF(A777="","",IF(E776&gt;A777,E776,A777)+((D777/INDEX(Palacsinták!$B$2:$B$101,MATCH(Vásárlás!C777,Palacsinták!$A$2:$A$101,0)))*'Üzleti adatok'!$B$5*0.0000115740740740741))</f>
        <v/>
      </c>
    </row>
    <row r="778" spans="1:5" x14ac:dyDescent="0.25">
      <c r="A778" s="9" t="str">
        <f ca="1">IF(A777="","",IF(A777+'Üzleti adatok'!$B$3*60*0.0000115740740740741&gt;='Üzleti adatok'!$B$2,"",RANDBETWEEN(1,60*'Üzleti adatok'!$B$3)*0.0000115740740740741+A777))</f>
        <v/>
      </c>
      <c r="B778" t="str">
        <f ca="1">IF(A778="","",RANDBETWEEN(1,'Üzleti adatok'!$B$4))</f>
        <v/>
      </c>
      <c r="C778" t="str">
        <f ca="1">IF(A778="","",INDEX(Palacsinták!$A$2:$A$101,RANDBETWEEN(1,COUNTA(Palacsinták!$A$2:$A$101))))</f>
        <v/>
      </c>
      <c r="D778" t="str">
        <f ca="1">IF(A778="","",IF(INDEX(Palacsinták!$C$2:$C$101,MATCH(Vásárlás!C778,Palacsinták!$A$2:$A$101,0))-SUMIF(Vásárlás!$C$2:C777,C778,Vásárlás!$B$2:B777)&lt;=0,0,IF(INDEX(Palacsinták!$C$2:$C$101,MATCH(Vásárlás!C778,Palacsinták!$A$2:$A$101,0))-SUMIF(Vásárlás!$C$2:C777,C778,Vásárlás!$B$2:B777)&gt;=B778,B778*INDEX(Palacsinták!$B$2:$B$101,MATCH(Vásárlás!C778,Palacsinták!$A$2:$A$101,0)),(INDEX(Palacsinták!$C$2:$C$101,MATCH(Vásárlás!C778,Palacsinták!$A$2:$A$101,0))-SUMIF(Vásárlás!$C$2:C777,C778,Vásárlás!$B$2:B777))*INDEX(Palacsinták!$B$2:$B$101,MATCH(Vásárlás!C778,Palacsinták!$A$2:$A$101,0)))))</f>
        <v/>
      </c>
      <c r="E778" s="9" t="str">
        <f ca="1">IF(A778="","",IF(E777&gt;A778,E777,A778)+((D778/INDEX(Palacsinták!$B$2:$B$101,MATCH(Vásárlás!C778,Palacsinták!$A$2:$A$101,0)))*'Üzleti adatok'!$B$5*0.0000115740740740741))</f>
        <v/>
      </c>
    </row>
    <row r="779" spans="1:5" x14ac:dyDescent="0.25">
      <c r="A779" s="9" t="str">
        <f ca="1">IF(A778="","",IF(A778+'Üzleti adatok'!$B$3*60*0.0000115740740740741&gt;='Üzleti adatok'!$B$2,"",RANDBETWEEN(1,60*'Üzleti adatok'!$B$3)*0.0000115740740740741+A778))</f>
        <v/>
      </c>
      <c r="B779" t="str">
        <f ca="1">IF(A779="","",RANDBETWEEN(1,'Üzleti adatok'!$B$4))</f>
        <v/>
      </c>
      <c r="C779" t="str">
        <f ca="1">IF(A779="","",INDEX(Palacsinták!$A$2:$A$101,RANDBETWEEN(1,COUNTA(Palacsinták!$A$2:$A$101))))</f>
        <v/>
      </c>
      <c r="D779" t="str">
        <f ca="1">IF(A779="","",IF(INDEX(Palacsinták!$C$2:$C$101,MATCH(Vásárlás!C779,Palacsinták!$A$2:$A$101,0))-SUMIF(Vásárlás!$C$2:C778,C779,Vásárlás!$B$2:B778)&lt;=0,0,IF(INDEX(Palacsinták!$C$2:$C$101,MATCH(Vásárlás!C779,Palacsinták!$A$2:$A$101,0))-SUMIF(Vásárlás!$C$2:C778,C779,Vásárlás!$B$2:B778)&gt;=B779,B779*INDEX(Palacsinták!$B$2:$B$101,MATCH(Vásárlás!C779,Palacsinták!$A$2:$A$101,0)),(INDEX(Palacsinták!$C$2:$C$101,MATCH(Vásárlás!C779,Palacsinták!$A$2:$A$101,0))-SUMIF(Vásárlás!$C$2:C778,C779,Vásárlás!$B$2:B778))*INDEX(Palacsinták!$B$2:$B$101,MATCH(Vásárlás!C779,Palacsinták!$A$2:$A$101,0)))))</f>
        <v/>
      </c>
      <c r="E779" s="9" t="str">
        <f ca="1">IF(A779="","",IF(E778&gt;A779,E778,A779)+((D779/INDEX(Palacsinták!$B$2:$B$101,MATCH(Vásárlás!C779,Palacsinták!$A$2:$A$101,0)))*'Üzleti adatok'!$B$5*0.0000115740740740741))</f>
        <v/>
      </c>
    </row>
    <row r="780" spans="1:5" x14ac:dyDescent="0.25">
      <c r="A780" s="9" t="str">
        <f ca="1">IF(A779="","",IF(A779+'Üzleti adatok'!$B$3*60*0.0000115740740740741&gt;='Üzleti adatok'!$B$2,"",RANDBETWEEN(1,60*'Üzleti adatok'!$B$3)*0.0000115740740740741+A779))</f>
        <v/>
      </c>
      <c r="B780" t="str">
        <f ca="1">IF(A780="","",RANDBETWEEN(1,'Üzleti adatok'!$B$4))</f>
        <v/>
      </c>
      <c r="C780" t="str">
        <f ca="1">IF(A780="","",INDEX(Palacsinták!$A$2:$A$101,RANDBETWEEN(1,COUNTA(Palacsinták!$A$2:$A$101))))</f>
        <v/>
      </c>
      <c r="D780" t="str">
        <f ca="1">IF(A780="","",IF(INDEX(Palacsinták!$C$2:$C$101,MATCH(Vásárlás!C780,Palacsinták!$A$2:$A$101,0))-SUMIF(Vásárlás!$C$2:C779,C780,Vásárlás!$B$2:B779)&lt;=0,0,IF(INDEX(Palacsinták!$C$2:$C$101,MATCH(Vásárlás!C780,Palacsinták!$A$2:$A$101,0))-SUMIF(Vásárlás!$C$2:C779,C780,Vásárlás!$B$2:B779)&gt;=B780,B780*INDEX(Palacsinták!$B$2:$B$101,MATCH(Vásárlás!C780,Palacsinták!$A$2:$A$101,0)),(INDEX(Palacsinták!$C$2:$C$101,MATCH(Vásárlás!C780,Palacsinták!$A$2:$A$101,0))-SUMIF(Vásárlás!$C$2:C779,C780,Vásárlás!$B$2:B779))*INDEX(Palacsinták!$B$2:$B$101,MATCH(Vásárlás!C780,Palacsinták!$A$2:$A$101,0)))))</f>
        <v/>
      </c>
      <c r="E780" s="9" t="str">
        <f ca="1">IF(A780="","",IF(E779&gt;A780,E779,A780)+((D780/INDEX(Palacsinták!$B$2:$B$101,MATCH(Vásárlás!C780,Palacsinták!$A$2:$A$101,0)))*'Üzleti adatok'!$B$5*0.0000115740740740741))</f>
        <v/>
      </c>
    </row>
    <row r="781" spans="1:5" x14ac:dyDescent="0.25">
      <c r="A781" s="9" t="str">
        <f ca="1">IF(A780="","",IF(A780+'Üzleti adatok'!$B$3*60*0.0000115740740740741&gt;='Üzleti adatok'!$B$2,"",RANDBETWEEN(1,60*'Üzleti adatok'!$B$3)*0.0000115740740740741+A780))</f>
        <v/>
      </c>
      <c r="B781" t="str">
        <f ca="1">IF(A781="","",RANDBETWEEN(1,'Üzleti adatok'!$B$4))</f>
        <v/>
      </c>
      <c r="C781" t="str">
        <f ca="1">IF(A781="","",INDEX(Palacsinták!$A$2:$A$101,RANDBETWEEN(1,COUNTA(Palacsinták!$A$2:$A$101))))</f>
        <v/>
      </c>
      <c r="D781" t="str">
        <f ca="1">IF(A781="","",IF(INDEX(Palacsinták!$C$2:$C$101,MATCH(Vásárlás!C781,Palacsinták!$A$2:$A$101,0))-SUMIF(Vásárlás!$C$2:C780,C781,Vásárlás!$B$2:B780)&lt;=0,0,IF(INDEX(Palacsinták!$C$2:$C$101,MATCH(Vásárlás!C781,Palacsinták!$A$2:$A$101,0))-SUMIF(Vásárlás!$C$2:C780,C781,Vásárlás!$B$2:B780)&gt;=B781,B781*INDEX(Palacsinták!$B$2:$B$101,MATCH(Vásárlás!C781,Palacsinták!$A$2:$A$101,0)),(INDEX(Palacsinták!$C$2:$C$101,MATCH(Vásárlás!C781,Palacsinták!$A$2:$A$101,0))-SUMIF(Vásárlás!$C$2:C780,C781,Vásárlás!$B$2:B780))*INDEX(Palacsinták!$B$2:$B$101,MATCH(Vásárlás!C781,Palacsinták!$A$2:$A$101,0)))))</f>
        <v/>
      </c>
      <c r="E781" s="9" t="str">
        <f ca="1">IF(A781="","",IF(E780&gt;A781,E780,A781)+((D781/INDEX(Palacsinták!$B$2:$B$101,MATCH(Vásárlás!C781,Palacsinták!$A$2:$A$101,0)))*'Üzleti adatok'!$B$5*0.0000115740740740741))</f>
        <v/>
      </c>
    </row>
    <row r="782" spans="1:5" x14ac:dyDescent="0.25">
      <c r="A782" s="9" t="str">
        <f ca="1">IF(A781="","",IF(A781+'Üzleti adatok'!$B$3*60*0.0000115740740740741&gt;='Üzleti adatok'!$B$2,"",RANDBETWEEN(1,60*'Üzleti adatok'!$B$3)*0.0000115740740740741+A781))</f>
        <v/>
      </c>
      <c r="B782" t="str">
        <f ca="1">IF(A782="","",RANDBETWEEN(1,'Üzleti adatok'!$B$4))</f>
        <v/>
      </c>
      <c r="C782" t="str">
        <f ca="1">IF(A782="","",INDEX(Palacsinták!$A$2:$A$101,RANDBETWEEN(1,COUNTA(Palacsinták!$A$2:$A$101))))</f>
        <v/>
      </c>
      <c r="D782" t="str">
        <f ca="1">IF(A782="","",IF(INDEX(Palacsinták!$C$2:$C$101,MATCH(Vásárlás!C782,Palacsinták!$A$2:$A$101,0))-SUMIF(Vásárlás!$C$2:C781,C782,Vásárlás!$B$2:B781)&lt;=0,0,IF(INDEX(Palacsinták!$C$2:$C$101,MATCH(Vásárlás!C782,Palacsinták!$A$2:$A$101,0))-SUMIF(Vásárlás!$C$2:C781,C782,Vásárlás!$B$2:B781)&gt;=B782,B782*INDEX(Palacsinták!$B$2:$B$101,MATCH(Vásárlás!C782,Palacsinták!$A$2:$A$101,0)),(INDEX(Palacsinták!$C$2:$C$101,MATCH(Vásárlás!C782,Palacsinták!$A$2:$A$101,0))-SUMIF(Vásárlás!$C$2:C781,C782,Vásárlás!$B$2:B781))*INDEX(Palacsinták!$B$2:$B$101,MATCH(Vásárlás!C782,Palacsinták!$A$2:$A$101,0)))))</f>
        <v/>
      </c>
      <c r="E782" s="9" t="str">
        <f ca="1">IF(A782="","",IF(E781&gt;A782,E781,A782)+((D782/INDEX(Palacsinták!$B$2:$B$101,MATCH(Vásárlás!C782,Palacsinták!$A$2:$A$101,0)))*'Üzleti adatok'!$B$5*0.0000115740740740741))</f>
        <v/>
      </c>
    </row>
    <row r="783" spans="1:5" x14ac:dyDescent="0.25">
      <c r="A783" s="9" t="str">
        <f ca="1">IF(A782="","",IF(A782+'Üzleti adatok'!$B$3*60*0.0000115740740740741&gt;='Üzleti adatok'!$B$2,"",RANDBETWEEN(1,60*'Üzleti adatok'!$B$3)*0.0000115740740740741+A782))</f>
        <v/>
      </c>
      <c r="B783" t="str">
        <f ca="1">IF(A783="","",RANDBETWEEN(1,'Üzleti adatok'!$B$4))</f>
        <v/>
      </c>
      <c r="C783" t="str">
        <f ca="1">IF(A783="","",INDEX(Palacsinták!$A$2:$A$101,RANDBETWEEN(1,COUNTA(Palacsinták!$A$2:$A$101))))</f>
        <v/>
      </c>
      <c r="D783" t="str">
        <f ca="1">IF(A783="","",IF(INDEX(Palacsinták!$C$2:$C$101,MATCH(Vásárlás!C783,Palacsinták!$A$2:$A$101,0))-SUMIF(Vásárlás!$C$2:C782,C783,Vásárlás!$B$2:B782)&lt;=0,0,IF(INDEX(Palacsinták!$C$2:$C$101,MATCH(Vásárlás!C783,Palacsinták!$A$2:$A$101,0))-SUMIF(Vásárlás!$C$2:C782,C783,Vásárlás!$B$2:B782)&gt;=B783,B783*INDEX(Palacsinták!$B$2:$B$101,MATCH(Vásárlás!C783,Palacsinták!$A$2:$A$101,0)),(INDEX(Palacsinták!$C$2:$C$101,MATCH(Vásárlás!C783,Palacsinták!$A$2:$A$101,0))-SUMIF(Vásárlás!$C$2:C782,C783,Vásárlás!$B$2:B782))*INDEX(Palacsinták!$B$2:$B$101,MATCH(Vásárlás!C783,Palacsinták!$A$2:$A$101,0)))))</f>
        <v/>
      </c>
      <c r="E783" s="9" t="str">
        <f ca="1">IF(A783="","",IF(E782&gt;A783,E782,A783)+((D783/INDEX(Palacsinták!$B$2:$B$101,MATCH(Vásárlás!C783,Palacsinták!$A$2:$A$101,0)))*'Üzleti adatok'!$B$5*0.0000115740740740741))</f>
        <v/>
      </c>
    </row>
    <row r="784" spans="1:5" x14ac:dyDescent="0.25">
      <c r="A784" s="9" t="str">
        <f ca="1">IF(A783="","",IF(A783+'Üzleti adatok'!$B$3*60*0.0000115740740740741&gt;='Üzleti adatok'!$B$2,"",RANDBETWEEN(1,60*'Üzleti adatok'!$B$3)*0.0000115740740740741+A783))</f>
        <v/>
      </c>
      <c r="B784" t="str">
        <f ca="1">IF(A784="","",RANDBETWEEN(1,'Üzleti adatok'!$B$4))</f>
        <v/>
      </c>
      <c r="C784" t="str">
        <f ca="1">IF(A784="","",INDEX(Palacsinták!$A$2:$A$101,RANDBETWEEN(1,COUNTA(Palacsinták!$A$2:$A$101))))</f>
        <v/>
      </c>
      <c r="D784" t="str">
        <f ca="1">IF(A784="","",IF(INDEX(Palacsinták!$C$2:$C$101,MATCH(Vásárlás!C784,Palacsinták!$A$2:$A$101,0))-SUMIF(Vásárlás!$C$2:C783,C784,Vásárlás!$B$2:B783)&lt;=0,0,IF(INDEX(Palacsinták!$C$2:$C$101,MATCH(Vásárlás!C784,Palacsinták!$A$2:$A$101,0))-SUMIF(Vásárlás!$C$2:C783,C784,Vásárlás!$B$2:B783)&gt;=B784,B784*INDEX(Palacsinták!$B$2:$B$101,MATCH(Vásárlás!C784,Palacsinták!$A$2:$A$101,0)),(INDEX(Palacsinták!$C$2:$C$101,MATCH(Vásárlás!C784,Palacsinták!$A$2:$A$101,0))-SUMIF(Vásárlás!$C$2:C783,C784,Vásárlás!$B$2:B783))*INDEX(Palacsinták!$B$2:$B$101,MATCH(Vásárlás!C784,Palacsinták!$A$2:$A$101,0)))))</f>
        <v/>
      </c>
      <c r="E784" s="9" t="str">
        <f ca="1">IF(A784="","",IF(E783&gt;A784,E783,A784)+((D784/INDEX(Palacsinták!$B$2:$B$101,MATCH(Vásárlás!C784,Palacsinták!$A$2:$A$101,0)))*'Üzleti adatok'!$B$5*0.0000115740740740741))</f>
        <v/>
      </c>
    </row>
    <row r="785" spans="1:5" x14ac:dyDescent="0.25">
      <c r="A785" s="9" t="str">
        <f ca="1">IF(A784="","",IF(A784+'Üzleti adatok'!$B$3*60*0.0000115740740740741&gt;='Üzleti adatok'!$B$2,"",RANDBETWEEN(1,60*'Üzleti adatok'!$B$3)*0.0000115740740740741+A784))</f>
        <v/>
      </c>
      <c r="B785" t="str">
        <f ca="1">IF(A785="","",RANDBETWEEN(1,'Üzleti adatok'!$B$4))</f>
        <v/>
      </c>
      <c r="C785" t="str">
        <f ca="1">IF(A785="","",INDEX(Palacsinták!$A$2:$A$101,RANDBETWEEN(1,COUNTA(Palacsinták!$A$2:$A$101))))</f>
        <v/>
      </c>
      <c r="D785" t="str">
        <f ca="1">IF(A785="","",IF(INDEX(Palacsinták!$C$2:$C$101,MATCH(Vásárlás!C785,Palacsinták!$A$2:$A$101,0))-SUMIF(Vásárlás!$C$2:C784,C785,Vásárlás!$B$2:B784)&lt;=0,0,IF(INDEX(Palacsinták!$C$2:$C$101,MATCH(Vásárlás!C785,Palacsinták!$A$2:$A$101,0))-SUMIF(Vásárlás!$C$2:C784,C785,Vásárlás!$B$2:B784)&gt;=B785,B785*INDEX(Palacsinták!$B$2:$B$101,MATCH(Vásárlás!C785,Palacsinták!$A$2:$A$101,0)),(INDEX(Palacsinták!$C$2:$C$101,MATCH(Vásárlás!C785,Palacsinták!$A$2:$A$101,0))-SUMIF(Vásárlás!$C$2:C784,C785,Vásárlás!$B$2:B784))*INDEX(Palacsinták!$B$2:$B$101,MATCH(Vásárlás!C785,Palacsinták!$A$2:$A$101,0)))))</f>
        <v/>
      </c>
      <c r="E785" s="9" t="str">
        <f ca="1">IF(A785="","",IF(E784&gt;A785,E784,A785)+((D785/INDEX(Palacsinták!$B$2:$B$101,MATCH(Vásárlás!C785,Palacsinták!$A$2:$A$101,0)))*'Üzleti adatok'!$B$5*0.0000115740740740741))</f>
        <v/>
      </c>
    </row>
    <row r="786" spans="1:5" x14ac:dyDescent="0.25">
      <c r="A786" s="9" t="str">
        <f ca="1">IF(A785="","",IF(A785+'Üzleti adatok'!$B$3*60*0.0000115740740740741&gt;='Üzleti adatok'!$B$2,"",RANDBETWEEN(1,60*'Üzleti adatok'!$B$3)*0.0000115740740740741+A785))</f>
        <v/>
      </c>
      <c r="B786" t="str">
        <f ca="1">IF(A786="","",RANDBETWEEN(1,'Üzleti adatok'!$B$4))</f>
        <v/>
      </c>
      <c r="C786" t="str">
        <f ca="1">IF(A786="","",INDEX(Palacsinták!$A$2:$A$101,RANDBETWEEN(1,COUNTA(Palacsinták!$A$2:$A$101))))</f>
        <v/>
      </c>
      <c r="D786" t="str">
        <f ca="1">IF(A786="","",IF(INDEX(Palacsinták!$C$2:$C$101,MATCH(Vásárlás!C786,Palacsinták!$A$2:$A$101,0))-SUMIF(Vásárlás!$C$2:C785,C786,Vásárlás!$B$2:B785)&lt;=0,0,IF(INDEX(Palacsinták!$C$2:$C$101,MATCH(Vásárlás!C786,Palacsinták!$A$2:$A$101,0))-SUMIF(Vásárlás!$C$2:C785,C786,Vásárlás!$B$2:B785)&gt;=B786,B786*INDEX(Palacsinták!$B$2:$B$101,MATCH(Vásárlás!C786,Palacsinták!$A$2:$A$101,0)),(INDEX(Palacsinták!$C$2:$C$101,MATCH(Vásárlás!C786,Palacsinták!$A$2:$A$101,0))-SUMIF(Vásárlás!$C$2:C785,C786,Vásárlás!$B$2:B785))*INDEX(Palacsinták!$B$2:$B$101,MATCH(Vásárlás!C786,Palacsinták!$A$2:$A$101,0)))))</f>
        <v/>
      </c>
      <c r="E786" s="9" t="str">
        <f ca="1">IF(A786="","",IF(E785&gt;A786,E785,A786)+((D786/INDEX(Palacsinták!$B$2:$B$101,MATCH(Vásárlás!C786,Palacsinták!$A$2:$A$101,0)))*'Üzleti adatok'!$B$5*0.0000115740740740741))</f>
        <v/>
      </c>
    </row>
    <row r="787" spans="1:5" x14ac:dyDescent="0.25">
      <c r="A787" s="9" t="str">
        <f ca="1">IF(A786="","",IF(A786+'Üzleti adatok'!$B$3*60*0.0000115740740740741&gt;='Üzleti adatok'!$B$2,"",RANDBETWEEN(1,60*'Üzleti adatok'!$B$3)*0.0000115740740740741+A786))</f>
        <v/>
      </c>
      <c r="B787" t="str">
        <f ca="1">IF(A787="","",RANDBETWEEN(1,'Üzleti adatok'!$B$4))</f>
        <v/>
      </c>
      <c r="C787" t="str">
        <f ca="1">IF(A787="","",INDEX(Palacsinták!$A$2:$A$101,RANDBETWEEN(1,COUNTA(Palacsinták!$A$2:$A$101))))</f>
        <v/>
      </c>
      <c r="D787" t="str">
        <f ca="1">IF(A787="","",IF(INDEX(Palacsinták!$C$2:$C$101,MATCH(Vásárlás!C787,Palacsinták!$A$2:$A$101,0))-SUMIF(Vásárlás!$C$2:C786,C787,Vásárlás!$B$2:B786)&lt;=0,0,IF(INDEX(Palacsinták!$C$2:$C$101,MATCH(Vásárlás!C787,Palacsinták!$A$2:$A$101,0))-SUMIF(Vásárlás!$C$2:C786,C787,Vásárlás!$B$2:B786)&gt;=B787,B787*INDEX(Palacsinták!$B$2:$B$101,MATCH(Vásárlás!C787,Palacsinták!$A$2:$A$101,0)),(INDEX(Palacsinták!$C$2:$C$101,MATCH(Vásárlás!C787,Palacsinták!$A$2:$A$101,0))-SUMIF(Vásárlás!$C$2:C786,C787,Vásárlás!$B$2:B786))*INDEX(Palacsinták!$B$2:$B$101,MATCH(Vásárlás!C787,Palacsinták!$A$2:$A$101,0)))))</f>
        <v/>
      </c>
      <c r="E787" s="9" t="str">
        <f ca="1">IF(A787="","",IF(E786&gt;A787,E786,A787)+((D787/INDEX(Palacsinták!$B$2:$B$101,MATCH(Vásárlás!C787,Palacsinták!$A$2:$A$101,0)))*'Üzleti adatok'!$B$5*0.0000115740740740741))</f>
        <v/>
      </c>
    </row>
    <row r="788" spans="1:5" x14ac:dyDescent="0.25">
      <c r="A788" s="9" t="str">
        <f ca="1">IF(A787="","",IF(A787+'Üzleti adatok'!$B$3*60*0.0000115740740740741&gt;='Üzleti adatok'!$B$2,"",RANDBETWEEN(1,60*'Üzleti adatok'!$B$3)*0.0000115740740740741+A787))</f>
        <v/>
      </c>
      <c r="B788" t="str">
        <f ca="1">IF(A788="","",RANDBETWEEN(1,'Üzleti adatok'!$B$4))</f>
        <v/>
      </c>
      <c r="C788" t="str">
        <f ca="1">IF(A788="","",INDEX(Palacsinták!$A$2:$A$101,RANDBETWEEN(1,COUNTA(Palacsinták!$A$2:$A$101))))</f>
        <v/>
      </c>
      <c r="D788" t="str">
        <f ca="1">IF(A788="","",IF(INDEX(Palacsinták!$C$2:$C$101,MATCH(Vásárlás!C788,Palacsinták!$A$2:$A$101,0))-SUMIF(Vásárlás!$C$2:C787,C788,Vásárlás!$B$2:B787)&lt;=0,0,IF(INDEX(Palacsinták!$C$2:$C$101,MATCH(Vásárlás!C788,Palacsinták!$A$2:$A$101,0))-SUMIF(Vásárlás!$C$2:C787,C788,Vásárlás!$B$2:B787)&gt;=B788,B788*INDEX(Palacsinták!$B$2:$B$101,MATCH(Vásárlás!C788,Palacsinták!$A$2:$A$101,0)),(INDEX(Palacsinták!$C$2:$C$101,MATCH(Vásárlás!C788,Palacsinták!$A$2:$A$101,0))-SUMIF(Vásárlás!$C$2:C787,C788,Vásárlás!$B$2:B787))*INDEX(Palacsinták!$B$2:$B$101,MATCH(Vásárlás!C788,Palacsinták!$A$2:$A$101,0)))))</f>
        <v/>
      </c>
      <c r="E788" s="9" t="str">
        <f ca="1">IF(A788="","",IF(E787&gt;A788,E787,A788)+((D788/INDEX(Palacsinták!$B$2:$B$101,MATCH(Vásárlás!C788,Palacsinták!$A$2:$A$101,0)))*'Üzleti adatok'!$B$5*0.0000115740740740741))</f>
        <v/>
      </c>
    </row>
    <row r="789" spans="1:5" x14ac:dyDescent="0.25">
      <c r="A789" s="9" t="str">
        <f ca="1">IF(A788="","",IF(A788+'Üzleti adatok'!$B$3*60*0.0000115740740740741&gt;='Üzleti adatok'!$B$2,"",RANDBETWEEN(1,60*'Üzleti adatok'!$B$3)*0.0000115740740740741+A788))</f>
        <v/>
      </c>
      <c r="B789" t="str">
        <f ca="1">IF(A789="","",RANDBETWEEN(1,'Üzleti adatok'!$B$4))</f>
        <v/>
      </c>
      <c r="C789" t="str">
        <f ca="1">IF(A789="","",INDEX(Palacsinták!$A$2:$A$101,RANDBETWEEN(1,COUNTA(Palacsinták!$A$2:$A$101))))</f>
        <v/>
      </c>
      <c r="D789" t="str">
        <f ca="1">IF(A789="","",IF(INDEX(Palacsinták!$C$2:$C$101,MATCH(Vásárlás!C789,Palacsinták!$A$2:$A$101,0))-SUMIF(Vásárlás!$C$2:C788,C789,Vásárlás!$B$2:B788)&lt;=0,0,IF(INDEX(Palacsinták!$C$2:$C$101,MATCH(Vásárlás!C789,Palacsinták!$A$2:$A$101,0))-SUMIF(Vásárlás!$C$2:C788,C789,Vásárlás!$B$2:B788)&gt;=B789,B789*INDEX(Palacsinták!$B$2:$B$101,MATCH(Vásárlás!C789,Palacsinták!$A$2:$A$101,0)),(INDEX(Palacsinták!$C$2:$C$101,MATCH(Vásárlás!C789,Palacsinták!$A$2:$A$101,0))-SUMIF(Vásárlás!$C$2:C788,C789,Vásárlás!$B$2:B788))*INDEX(Palacsinták!$B$2:$B$101,MATCH(Vásárlás!C789,Palacsinták!$A$2:$A$101,0)))))</f>
        <v/>
      </c>
      <c r="E789" s="9" t="str">
        <f ca="1">IF(A789="","",IF(E788&gt;A789,E788,A789)+((D789/INDEX(Palacsinták!$B$2:$B$101,MATCH(Vásárlás!C789,Palacsinták!$A$2:$A$101,0)))*'Üzleti adatok'!$B$5*0.0000115740740740741))</f>
        <v/>
      </c>
    </row>
    <row r="790" spans="1:5" x14ac:dyDescent="0.25">
      <c r="A790" s="9" t="str">
        <f ca="1">IF(A789="","",IF(A789+'Üzleti adatok'!$B$3*60*0.0000115740740740741&gt;='Üzleti adatok'!$B$2,"",RANDBETWEEN(1,60*'Üzleti adatok'!$B$3)*0.0000115740740740741+A789))</f>
        <v/>
      </c>
      <c r="B790" t="str">
        <f ca="1">IF(A790="","",RANDBETWEEN(1,'Üzleti adatok'!$B$4))</f>
        <v/>
      </c>
      <c r="C790" t="str">
        <f ca="1">IF(A790="","",INDEX(Palacsinták!$A$2:$A$101,RANDBETWEEN(1,COUNTA(Palacsinták!$A$2:$A$101))))</f>
        <v/>
      </c>
      <c r="D790" t="str">
        <f ca="1">IF(A790="","",IF(INDEX(Palacsinták!$C$2:$C$101,MATCH(Vásárlás!C790,Palacsinták!$A$2:$A$101,0))-SUMIF(Vásárlás!$C$2:C789,C790,Vásárlás!$B$2:B789)&lt;=0,0,IF(INDEX(Palacsinták!$C$2:$C$101,MATCH(Vásárlás!C790,Palacsinták!$A$2:$A$101,0))-SUMIF(Vásárlás!$C$2:C789,C790,Vásárlás!$B$2:B789)&gt;=B790,B790*INDEX(Palacsinták!$B$2:$B$101,MATCH(Vásárlás!C790,Palacsinták!$A$2:$A$101,0)),(INDEX(Palacsinták!$C$2:$C$101,MATCH(Vásárlás!C790,Palacsinták!$A$2:$A$101,0))-SUMIF(Vásárlás!$C$2:C789,C790,Vásárlás!$B$2:B789))*INDEX(Palacsinták!$B$2:$B$101,MATCH(Vásárlás!C790,Palacsinták!$A$2:$A$101,0)))))</f>
        <v/>
      </c>
      <c r="E790" s="9" t="str">
        <f ca="1">IF(A790="","",IF(E789&gt;A790,E789,A790)+((D790/INDEX(Palacsinták!$B$2:$B$101,MATCH(Vásárlás!C790,Palacsinták!$A$2:$A$101,0)))*'Üzleti adatok'!$B$5*0.0000115740740740741))</f>
        <v/>
      </c>
    </row>
    <row r="791" spans="1:5" x14ac:dyDescent="0.25">
      <c r="A791" s="9" t="str">
        <f ca="1">IF(A790="","",IF(A790+'Üzleti adatok'!$B$3*60*0.0000115740740740741&gt;='Üzleti adatok'!$B$2,"",RANDBETWEEN(1,60*'Üzleti adatok'!$B$3)*0.0000115740740740741+A790))</f>
        <v/>
      </c>
      <c r="B791" t="str">
        <f ca="1">IF(A791="","",RANDBETWEEN(1,'Üzleti adatok'!$B$4))</f>
        <v/>
      </c>
      <c r="C791" t="str">
        <f ca="1">IF(A791="","",INDEX(Palacsinták!$A$2:$A$101,RANDBETWEEN(1,COUNTA(Palacsinták!$A$2:$A$101))))</f>
        <v/>
      </c>
      <c r="D791" t="str">
        <f ca="1">IF(A791="","",IF(INDEX(Palacsinták!$C$2:$C$101,MATCH(Vásárlás!C791,Palacsinták!$A$2:$A$101,0))-SUMIF(Vásárlás!$C$2:C790,C791,Vásárlás!$B$2:B790)&lt;=0,0,IF(INDEX(Palacsinták!$C$2:$C$101,MATCH(Vásárlás!C791,Palacsinták!$A$2:$A$101,0))-SUMIF(Vásárlás!$C$2:C790,C791,Vásárlás!$B$2:B790)&gt;=B791,B791*INDEX(Palacsinták!$B$2:$B$101,MATCH(Vásárlás!C791,Palacsinták!$A$2:$A$101,0)),(INDEX(Palacsinták!$C$2:$C$101,MATCH(Vásárlás!C791,Palacsinták!$A$2:$A$101,0))-SUMIF(Vásárlás!$C$2:C790,C791,Vásárlás!$B$2:B790))*INDEX(Palacsinták!$B$2:$B$101,MATCH(Vásárlás!C791,Palacsinták!$A$2:$A$101,0)))))</f>
        <v/>
      </c>
      <c r="E791" s="9" t="str">
        <f ca="1">IF(A791="","",IF(E790&gt;A791,E790,A791)+((D791/INDEX(Palacsinták!$B$2:$B$101,MATCH(Vásárlás!C791,Palacsinták!$A$2:$A$101,0)))*'Üzleti adatok'!$B$5*0.0000115740740740741))</f>
        <v/>
      </c>
    </row>
    <row r="792" spans="1:5" x14ac:dyDescent="0.25">
      <c r="A792" s="9" t="str">
        <f ca="1">IF(A791="","",IF(A791+'Üzleti adatok'!$B$3*60*0.0000115740740740741&gt;='Üzleti adatok'!$B$2,"",RANDBETWEEN(1,60*'Üzleti adatok'!$B$3)*0.0000115740740740741+A791))</f>
        <v/>
      </c>
      <c r="B792" t="str">
        <f ca="1">IF(A792="","",RANDBETWEEN(1,'Üzleti adatok'!$B$4))</f>
        <v/>
      </c>
      <c r="C792" t="str">
        <f ca="1">IF(A792="","",INDEX(Palacsinták!$A$2:$A$101,RANDBETWEEN(1,COUNTA(Palacsinták!$A$2:$A$101))))</f>
        <v/>
      </c>
      <c r="D792" t="str">
        <f ca="1">IF(A792="","",IF(INDEX(Palacsinták!$C$2:$C$101,MATCH(Vásárlás!C792,Palacsinták!$A$2:$A$101,0))-SUMIF(Vásárlás!$C$2:C791,C792,Vásárlás!$B$2:B791)&lt;=0,0,IF(INDEX(Palacsinták!$C$2:$C$101,MATCH(Vásárlás!C792,Palacsinták!$A$2:$A$101,0))-SUMIF(Vásárlás!$C$2:C791,C792,Vásárlás!$B$2:B791)&gt;=B792,B792*INDEX(Palacsinták!$B$2:$B$101,MATCH(Vásárlás!C792,Palacsinták!$A$2:$A$101,0)),(INDEX(Palacsinták!$C$2:$C$101,MATCH(Vásárlás!C792,Palacsinták!$A$2:$A$101,0))-SUMIF(Vásárlás!$C$2:C791,C792,Vásárlás!$B$2:B791))*INDEX(Palacsinták!$B$2:$B$101,MATCH(Vásárlás!C792,Palacsinták!$A$2:$A$101,0)))))</f>
        <v/>
      </c>
      <c r="E792" s="9" t="str">
        <f ca="1">IF(A792="","",IF(E791&gt;A792,E791,A792)+((D792/INDEX(Palacsinták!$B$2:$B$101,MATCH(Vásárlás!C792,Palacsinták!$A$2:$A$101,0)))*'Üzleti adatok'!$B$5*0.0000115740740740741))</f>
        <v/>
      </c>
    </row>
    <row r="793" spans="1:5" x14ac:dyDescent="0.25">
      <c r="A793" s="9" t="str">
        <f ca="1">IF(A792="","",IF(A792+'Üzleti adatok'!$B$3*60*0.0000115740740740741&gt;='Üzleti adatok'!$B$2,"",RANDBETWEEN(1,60*'Üzleti adatok'!$B$3)*0.0000115740740740741+A792))</f>
        <v/>
      </c>
      <c r="B793" t="str">
        <f ca="1">IF(A793="","",RANDBETWEEN(1,'Üzleti adatok'!$B$4))</f>
        <v/>
      </c>
      <c r="C793" t="str">
        <f ca="1">IF(A793="","",INDEX(Palacsinták!$A$2:$A$101,RANDBETWEEN(1,COUNTA(Palacsinták!$A$2:$A$101))))</f>
        <v/>
      </c>
      <c r="D793" t="str">
        <f ca="1">IF(A793="","",IF(INDEX(Palacsinták!$C$2:$C$101,MATCH(Vásárlás!C793,Palacsinták!$A$2:$A$101,0))-SUMIF(Vásárlás!$C$2:C792,C793,Vásárlás!$B$2:B792)&lt;=0,0,IF(INDEX(Palacsinták!$C$2:$C$101,MATCH(Vásárlás!C793,Palacsinták!$A$2:$A$101,0))-SUMIF(Vásárlás!$C$2:C792,C793,Vásárlás!$B$2:B792)&gt;=B793,B793*INDEX(Palacsinták!$B$2:$B$101,MATCH(Vásárlás!C793,Palacsinták!$A$2:$A$101,0)),(INDEX(Palacsinták!$C$2:$C$101,MATCH(Vásárlás!C793,Palacsinták!$A$2:$A$101,0))-SUMIF(Vásárlás!$C$2:C792,C793,Vásárlás!$B$2:B792))*INDEX(Palacsinták!$B$2:$B$101,MATCH(Vásárlás!C793,Palacsinták!$A$2:$A$101,0)))))</f>
        <v/>
      </c>
      <c r="E793" s="9" t="str">
        <f ca="1">IF(A793="","",IF(E792&gt;A793,E792,A793)+((D793/INDEX(Palacsinták!$B$2:$B$101,MATCH(Vásárlás!C793,Palacsinták!$A$2:$A$101,0)))*'Üzleti adatok'!$B$5*0.0000115740740740741))</f>
        <v/>
      </c>
    </row>
    <row r="794" spans="1:5" x14ac:dyDescent="0.25">
      <c r="A794" s="9" t="str">
        <f ca="1">IF(A793="","",IF(A793+'Üzleti adatok'!$B$3*60*0.0000115740740740741&gt;='Üzleti adatok'!$B$2,"",RANDBETWEEN(1,60*'Üzleti adatok'!$B$3)*0.0000115740740740741+A793))</f>
        <v/>
      </c>
      <c r="B794" t="str">
        <f ca="1">IF(A794="","",RANDBETWEEN(1,'Üzleti adatok'!$B$4))</f>
        <v/>
      </c>
      <c r="C794" t="str">
        <f ca="1">IF(A794="","",INDEX(Palacsinták!$A$2:$A$101,RANDBETWEEN(1,COUNTA(Palacsinták!$A$2:$A$101))))</f>
        <v/>
      </c>
      <c r="D794" t="str">
        <f ca="1">IF(A794="","",IF(INDEX(Palacsinták!$C$2:$C$101,MATCH(Vásárlás!C794,Palacsinták!$A$2:$A$101,0))-SUMIF(Vásárlás!$C$2:C793,C794,Vásárlás!$B$2:B793)&lt;=0,0,IF(INDEX(Palacsinták!$C$2:$C$101,MATCH(Vásárlás!C794,Palacsinták!$A$2:$A$101,0))-SUMIF(Vásárlás!$C$2:C793,C794,Vásárlás!$B$2:B793)&gt;=B794,B794*INDEX(Palacsinták!$B$2:$B$101,MATCH(Vásárlás!C794,Palacsinták!$A$2:$A$101,0)),(INDEX(Palacsinták!$C$2:$C$101,MATCH(Vásárlás!C794,Palacsinták!$A$2:$A$101,0))-SUMIF(Vásárlás!$C$2:C793,C794,Vásárlás!$B$2:B793))*INDEX(Palacsinták!$B$2:$B$101,MATCH(Vásárlás!C794,Palacsinták!$A$2:$A$101,0)))))</f>
        <v/>
      </c>
      <c r="E794" s="9" t="str">
        <f ca="1">IF(A794="","",IF(E793&gt;A794,E793,A794)+((D794/INDEX(Palacsinták!$B$2:$B$101,MATCH(Vásárlás!C794,Palacsinták!$A$2:$A$101,0)))*'Üzleti adatok'!$B$5*0.0000115740740740741))</f>
        <v/>
      </c>
    </row>
    <row r="795" spans="1:5" x14ac:dyDescent="0.25">
      <c r="A795" s="9" t="str">
        <f ca="1">IF(A794="","",IF(A794+'Üzleti adatok'!$B$3*60*0.0000115740740740741&gt;='Üzleti adatok'!$B$2,"",RANDBETWEEN(1,60*'Üzleti adatok'!$B$3)*0.0000115740740740741+A794))</f>
        <v/>
      </c>
      <c r="B795" t="str">
        <f ca="1">IF(A795="","",RANDBETWEEN(1,'Üzleti adatok'!$B$4))</f>
        <v/>
      </c>
      <c r="C795" t="str">
        <f ca="1">IF(A795="","",INDEX(Palacsinták!$A$2:$A$101,RANDBETWEEN(1,COUNTA(Palacsinták!$A$2:$A$101))))</f>
        <v/>
      </c>
      <c r="D795" t="str">
        <f ca="1">IF(A795="","",IF(INDEX(Palacsinták!$C$2:$C$101,MATCH(Vásárlás!C795,Palacsinták!$A$2:$A$101,0))-SUMIF(Vásárlás!$C$2:C794,C795,Vásárlás!$B$2:B794)&lt;=0,0,IF(INDEX(Palacsinták!$C$2:$C$101,MATCH(Vásárlás!C795,Palacsinták!$A$2:$A$101,0))-SUMIF(Vásárlás!$C$2:C794,C795,Vásárlás!$B$2:B794)&gt;=B795,B795*INDEX(Palacsinták!$B$2:$B$101,MATCH(Vásárlás!C795,Palacsinták!$A$2:$A$101,0)),(INDEX(Palacsinták!$C$2:$C$101,MATCH(Vásárlás!C795,Palacsinták!$A$2:$A$101,0))-SUMIF(Vásárlás!$C$2:C794,C795,Vásárlás!$B$2:B794))*INDEX(Palacsinták!$B$2:$B$101,MATCH(Vásárlás!C795,Palacsinták!$A$2:$A$101,0)))))</f>
        <v/>
      </c>
      <c r="E795" s="9" t="str">
        <f ca="1">IF(A795="","",IF(E794&gt;A795,E794,A795)+((D795/INDEX(Palacsinták!$B$2:$B$101,MATCH(Vásárlás!C795,Palacsinták!$A$2:$A$101,0)))*'Üzleti adatok'!$B$5*0.0000115740740740741))</f>
        <v/>
      </c>
    </row>
    <row r="796" spans="1:5" x14ac:dyDescent="0.25">
      <c r="A796" s="9" t="str">
        <f ca="1">IF(A795="","",IF(A795+'Üzleti adatok'!$B$3*60*0.0000115740740740741&gt;='Üzleti adatok'!$B$2,"",RANDBETWEEN(1,60*'Üzleti adatok'!$B$3)*0.0000115740740740741+A795))</f>
        <v/>
      </c>
      <c r="B796" t="str">
        <f ca="1">IF(A796="","",RANDBETWEEN(1,'Üzleti adatok'!$B$4))</f>
        <v/>
      </c>
      <c r="C796" t="str">
        <f ca="1">IF(A796="","",INDEX(Palacsinták!$A$2:$A$101,RANDBETWEEN(1,COUNTA(Palacsinták!$A$2:$A$101))))</f>
        <v/>
      </c>
      <c r="D796" t="str">
        <f ca="1">IF(A796="","",IF(INDEX(Palacsinták!$C$2:$C$101,MATCH(Vásárlás!C796,Palacsinták!$A$2:$A$101,0))-SUMIF(Vásárlás!$C$2:C795,C796,Vásárlás!$B$2:B795)&lt;=0,0,IF(INDEX(Palacsinták!$C$2:$C$101,MATCH(Vásárlás!C796,Palacsinták!$A$2:$A$101,0))-SUMIF(Vásárlás!$C$2:C795,C796,Vásárlás!$B$2:B795)&gt;=B796,B796*INDEX(Palacsinták!$B$2:$B$101,MATCH(Vásárlás!C796,Palacsinták!$A$2:$A$101,0)),(INDEX(Palacsinták!$C$2:$C$101,MATCH(Vásárlás!C796,Palacsinták!$A$2:$A$101,0))-SUMIF(Vásárlás!$C$2:C795,C796,Vásárlás!$B$2:B795))*INDEX(Palacsinták!$B$2:$B$101,MATCH(Vásárlás!C796,Palacsinták!$A$2:$A$101,0)))))</f>
        <v/>
      </c>
      <c r="E796" s="9" t="str">
        <f ca="1">IF(A796="","",IF(E795&gt;A796,E795,A796)+((D796/INDEX(Palacsinták!$B$2:$B$101,MATCH(Vásárlás!C796,Palacsinták!$A$2:$A$101,0)))*'Üzleti adatok'!$B$5*0.0000115740740740741))</f>
        <v/>
      </c>
    </row>
    <row r="797" spans="1:5" x14ac:dyDescent="0.25">
      <c r="A797" s="9" t="str">
        <f ca="1">IF(A796="","",IF(A796+'Üzleti adatok'!$B$3*60*0.0000115740740740741&gt;='Üzleti adatok'!$B$2,"",RANDBETWEEN(1,60*'Üzleti adatok'!$B$3)*0.0000115740740740741+A796))</f>
        <v/>
      </c>
      <c r="B797" t="str">
        <f ca="1">IF(A797="","",RANDBETWEEN(1,'Üzleti adatok'!$B$4))</f>
        <v/>
      </c>
      <c r="C797" t="str">
        <f ca="1">IF(A797="","",INDEX(Palacsinták!$A$2:$A$101,RANDBETWEEN(1,COUNTA(Palacsinták!$A$2:$A$101))))</f>
        <v/>
      </c>
      <c r="D797" t="str">
        <f ca="1">IF(A797="","",IF(INDEX(Palacsinták!$C$2:$C$101,MATCH(Vásárlás!C797,Palacsinták!$A$2:$A$101,0))-SUMIF(Vásárlás!$C$2:C796,C797,Vásárlás!$B$2:B796)&lt;=0,0,IF(INDEX(Palacsinták!$C$2:$C$101,MATCH(Vásárlás!C797,Palacsinták!$A$2:$A$101,0))-SUMIF(Vásárlás!$C$2:C796,C797,Vásárlás!$B$2:B796)&gt;=B797,B797*INDEX(Palacsinták!$B$2:$B$101,MATCH(Vásárlás!C797,Palacsinták!$A$2:$A$101,0)),(INDEX(Palacsinták!$C$2:$C$101,MATCH(Vásárlás!C797,Palacsinták!$A$2:$A$101,0))-SUMIF(Vásárlás!$C$2:C796,C797,Vásárlás!$B$2:B796))*INDEX(Palacsinták!$B$2:$B$101,MATCH(Vásárlás!C797,Palacsinták!$A$2:$A$101,0)))))</f>
        <v/>
      </c>
      <c r="E797" s="9" t="str">
        <f ca="1">IF(A797="","",IF(E796&gt;A797,E796,A797)+((D797/INDEX(Palacsinták!$B$2:$B$101,MATCH(Vásárlás!C797,Palacsinták!$A$2:$A$101,0)))*'Üzleti adatok'!$B$5*0.0000115740740740741))</f>
        <v/>
      </c>
    </row>
    <row r="798" spans="1:5" x14ac:dyDescent="0.25">
      <c r="A798" s="9" t="str">
        <f ca="1">IF(A797="","",IF(A797+'Üzleti adatok'!$B$3*60*0.0000115740740740741&gt;='Üzleti adatok'!$B$2,"",RANDBETWEEN(1,60*'Üzleti adatok'!$B$3)*0.0000115740740740741+A797))</f>
        <v/>
      </c>
      <c r="B798" t="str">
        <f ca="1">IF(A798="","",RANDBETWEEN(1,'Üzleti adatok'!$B$4))</f>
        <v/>
      </c>
      <c r="C798" t="str">
        <f ca="1">IF(A798="","",INDEX(Palacsinták!$A$2:$A$101,RANDBETWEEN(1,COUNTA(Palacsinták!$A$2:$A$101))))</f>
        <v/>
      </c>
      <c r="D798" t="str">
        <f ca="1">IF(A798="","",IF(INDEX(Palacsinták!$C$2:$C$101,MATCH(Vásárlás!C798,Palacsinták!$A$2:$A$101,0))-SUMIF(Vásárlás!$C$2:C797,C798,Vásárlás!$B$2:B797)&lt;=0,0,IF(INDEX(Palacsinták!$C$2:$C$101,MATCH(Vásárlás!C798,Palacsinták!$A$2:$A$101,0))-SUMIF(Vásárlás!$C$2:C797,C798,Vásárlás!$B$2:B797)&gt;=B798,B798*INDEX(Palacsinták!$B$2:$B$101,MATCH(Vásárlás!C798,Palacsinták!$A$2:$A$101,0)),(INDEX(Palacsinták!$C$2:$C$101,MATCH(Vásárlás!C798,Palacsinták!$A$2:$A$101,0))-SUMIF(Vásárlás!$C$2:C797,C798,Vásárlás!$B$2:B797))*INDEX(Palacsinták!$B$2:$B$101,MATCH(Vásárlás!C798,Palacsinták!$A$2:$A$101,0)))))</f>
        <v/>
      </c>
      <c r="E798" s="9" t="str">
        <f ca="1">IF(A798="","",IF(E797&gt;A798,E797,A798)+((D798/INDEX(Palacsinták!$B$2:$B$101,MATCH(Vásárlás!C798,Palacsinták!$A$2:$A$101,0)))*'Üzleti adatok'!$B$5*0.0000115740740740741))</f>
        <v/>
      </c>
    </row>
    <row r="799" spans="1:5" x14ac:dyDescent="0.25">
      <c r="A799" s="9" t="str">
        <f ca="1">IF(A798="","",IF(A798+'Üzleti adatok'!$B$3*60*0.0000115740740740741&gt;='Üzleti adatok'!$B$2,"",RANDBETWEEN(1,60*'Üzleti adatok'!$B$3)*0.0000115740740740741+A798))</f>
        <v/>
      </c>
      <c r="B799" t="str">
        <f ca="1">IF(A799="","",RANDBETWEEN(1,'Üzleti adatok'!$B$4))</f>
        <v/>
      </c>
      <c r="C799" t="str">
        <f ca="1">IF(A799="","",INDEX(Palacsinták!$A$2:$A$101,RANDBETWEEN(1,COUNTA(Palacsinták!$A$2:$A$101))))</f>
        <v/>
      </c>
      <c r="D799" t="str">
        <f ca="1">IF(A799="","",IF(INDEX(Palacsinták!$C$2:$C$101,MATCH(Vásárlás!C799,Palacsinták!$A$2:$A$101,0))-SUMIF(Vásárlás!$C$2:C798,C799,Vásárlás!$B$2:B798)&lt;=0,0,IF(INDEX(Palacsinták!$C$2:$C$101,MATCH(Vásárlás!C799,Palacsinták!$A$2:$A$101,0))-SUMIF(Vásárlás!$C$2:C798,C799,Vásárlás!$B$2:B798)&gt;=B799,B799*INDEX(Palacsinták!$B$2:$B$101,MATCH(Vásárlás!C799,Palacsinták!$A$2:$A$101,0)),(INDEX(Palacsinták!$C$2:$C$101,MATCH(Vásárlás!C799,Palacsinták!$A$2:$A$101,0))-SUMIF(Vásárlás!$C$2:C798,C799,Vásárlás!$B$2:B798))*INDEX(Palacsinták!$B$2:$B$101,MATCH(Vásárlás!C799,Palacsinták!$A$2:$A$101,0)))))</f>
        <v/>
      </c>
      <c r="E799" s="9" t="str">
        <f ca="1">IF(A799="","",IF(E798&gt;A799,E798,A799)+((D799/INDEX(Palacsinták!$B$2:$B$101,MATCH(Vásárlás!C799,Palacsinták!$A$2:$A$101,0)))*'Üzleti adatok'!$B$5*0.0000115740740740741))</f>
        <v/>
      </c>
    </row>
    <row r="800" spans="1:5" x14ac:dyDescent="0.25">
      <c r="A800" s="9" t="str">
        <f ca="1">IF(A799="","",IF(A799+'Üzleti adatok'!$B$3*60*0.0000115740740740741&gt;='Üzleti adatok'!$B$2,"",RANDBETWEEN(1,60*'Üzleti adatok'!$B$3)*0.0000115740740740741+A799))</f>
        <v/>
      </c>
      <c r="B800" t="str">
        <f ca="1">IF(A800="","",RANDBETWEEN(1,'Üzleti adatok'!$B$4))</f>
        <v/>
      </c>
      <c r="C800" t="str">
        <f ca="1">IF(A800="","",INDEX(Palacsinták!$A$2:$A$101,RANDBETWEEN(1,COUNTA(Palacsinták!$A$2:$A$101))))</f>
        <v/>
      </c>
      <c r="D800" t="str">
        <f ca="1">IF(A800="","",IF(INDEX(Palacsinták!$C$2:$C$101,MATCH(Vásárlás!C800,Palacsinták!$A$2:$A$101,0))-SUMIF(Vásárlás!$C$2:C799,C800,Vásárlás!$B$2:B799)&lt;=0,0,IF(INDEX(Palacsinták!$C$2:$C$101,MATCH(Vásárlás!C800,Palacsinták!$A$2:$A$101,0))-SUMIF(Vásárlás!$C$2:C799,C800,Vásárlás!$B$2:B799)&gt;=B800,B800*INDEX(Palacsinták!$B$2:$B$101,MATCH(Vásárlás!C800,Palacsinták!$A$2:$A$101,0)),(INDEX(Palacsinták!$C$2:$C$101,MATCH(Vásárlás!C800,Palacsinták!$A$2:$A$101,0))-SUMIF(Vásárlás!$C$2:C799,C800,Vásárlás!$B$2:B799))*INDEX(Palacsinták!$B$2:$B$101,MATCH(Vásárlás!C800,Palacsinták!$A$2:$A$101,0)))))</f>
        <v/>
      </c>
      <c r="E800" s="9" t="str">
        <f ca="1">IF(A800="","",IF(E799&gt;A800,E799,A800)+((D800/INDEX(Palacsinták!$B$2:$B$101,MATCH(Vásárlás!C800,Palacsinták!$A$2:$A$101,0)))*'Üzleti adatok'!$B$5*0.0000115740740740741))</f>
        <v/>
      </c>
    </row>
    <row r="801" spans="1:5" x14ac:dyDescent="0.25">
      <c r="A801" s="9" t="str">
        <f ca="1">IF(A800="","",IF(A800+'Üzleti adatok'!$B$3*60*0.0000115740740740741&gt;='Üzleti adatok'!$B$2,"",RANDBETWEEN(1,60*'Üzleti adatok'!$B$3)*0.0000115740740740741+A800))</f>
        <v/>
      </c>
      <c r="B801" t="str">
        <f ca="1">IF(A801="","",RANDBETWEEN(1,'Üzleti adatok'!$B$4))</f>
        <v/>
      </c>
      <c r="C801" t="str">
        <f ca="1">IF(A801="","",INDEX(Palacsinták!$A$2:$A$101,RANDBETWEEN(1,COUNTA(Palacsinták!$A$2:$A$101))))</f>
        <v/>
      </c>
      <c r="D801" t="str">
        <f ca="1">IF(A801="","",IF(INDEX(Palacsinták!$C$2:$C$101,MATCH(Vásárlás!C801,Palacsinták!$A$2:$A$101,0))-SUMIF(Vásárlás!$C$2:C800,C801,Vásárlás!$B$2:B800)&lt;=0,0,IF(INDEX(Palacsinták!$C$2:$C$101,MATCH(Vásárlás!C801,Palacsinták!$A$2:$A$101,0))-SUMIF(Vásárlás!$C$2:C800,C801,Vásárlás!$B$2:B800)&gt;=B801,B801*INDEX(Palacsinták!$B$2:$B$101,MATCH(Vásárlás!C801,Palacsinták!$A$2:$A$101,0)),(INDEX(Palacsinták!$C$2:$C$101,MATCH(Vásárlás!C801,Palacsinták!$A$2:$A$101,0))-SUMIF(Vásárlás!$C$2:C800,C801,Vásárlás!$B$2:B800))*INDEX(Palacsinták!$B$2:$B$101,MATCH(Vásárlás!C801,Palacsinták!$A$2:$A$101,0)))))</f>
        <v/>
      </c>
      <c r="E801" s="9" t="str">
        <f ca="1">IF(A801="","",IF(E800&gt;A801,E800,A801)+((D801/INDEX(Palacsinták!$B$2:$B$101,MATCH(Vásárlás!C801,Palacsinták!$A$2:$A$101,0)))*'Üzleti adatok'!$B$5*0.0000115740740740741))</f>
        <v/>
      </c>
    </row>
    <row r="802" spans="1:5" x14ac:dyDescent="0.25">
      <c r="A802" s="9" t="str">
        <f ca="1">IF(A801="","",IF(A801+'Üzleti adatok'!$B$3*60*0.0000115740740740741&gt;='Üzleti adatok'!$B$2,"",RANDBETWEEN(1,60*'Üzleti adatok'!$B$3)*0.0000115740740740741+A801))</f>
        <v/>
      </c>
      <c r="B802" t="str">
        <f ca="1">IF(A802="","",RANDBETWEEN(1,'Üzleti adatok'!$B$4))</f>
        <v/>
      </c>
      <c r="C802" t="str">
        <f ca="1">IF(A802="","",INDEX(Palacsinták!$A$2:$A$101,RANDBETWEEN(1,COUNTA(Palacsinták!$A$2:$A$101))))</f>
        <v/>
      </c>
      <c r="D802" t="str">
        <f ca="1">IF(A802="","",IF(INDEX(Palacsinták!$C$2:$C$101,MATCH(Vásárlás!C802,Palacsinták!$A$2:$A$101,0))-SUMIF(Vásárlás!$C$2:C801,C802,Vásárlás!$B$2:B801)&lt;=0,0,IF(INDEX(Palacsinták!$C$2:$C$101,MATCH(Vásárlás!C802,Palacsinták!$A$2:$A$101,0))-SUMIF(Vásárlás!$C$2:C801,C802,Vásárlás!$B$2:B801)&gt;=B802,B802*INDEX(Palacsinták!$B$2:$B$101,MATCH(Vásárlás!C802,Palacsinták!$A$2:$A$101,0)),(INDEX(Palacsinták!$C$2:$C$101,MATCH(Vásárlás!C802,Palacsinták!$A$2:$A$101,0))-SUMIF(Vásárlás!$C$2:C801,C802,Vásárlás!$B$2:B801))*INDEX(Palacsinták!$B$2:$B$101,MATCH(Vásárlás!C802,Palacsinták!$A$2:$A$101,0)))))</f>
        <v/>
      </c>
      <c r="E802" s="9" t="str">
        <f ca="1">IF(A802="","",IF(E801&gt;A802,E801,A802)+((D802/INDEX(Palacsinták!$B$2:$B$101,MATCH(Vásárlás!C802,Palacsinták!$A$2:$A$101,0)))*'Üzleti adatok'!$B$5*0.0000115740740740741))</f>
        <v/>
      </c>
    </row>
    <row r="803" spans="1:5" x14ac:dyDescent="0.25">
      <c r="A803" s="9" t="str">
        <f ca="1">IF(A802="","",IF(A802+'Üzleti adatok'!$B$3*60*0.0000115740740740741&gt;='Üzleti adatok'!$B$2,"",RANDBETWEEN(1,60*'Üzleti adatok'!$B$3)*0.0000115740740740741+A802))</f>
        <v/>
      </c>
      <c r="B803" t="str">
        <f ca="1">IF(A803="","",RANDBETWEEN(1,'Üzleti adatok'!$B$4))</f>
        <v/>
      </c>
      <c r="C803" t="str">
        <f ca="1">IF(A803="","",INDEX(Palacsinták!$A$2:$A$101,RANDBETWEEN(1,COUNTA(Palacsinták!$A$2:$A$101))))</f>
        <v/>
      </c>
      <c r="D803" t="str">
        <f ca="1">IF(A803="","",IF(INDEX(Palacsinták!$C$2:$C$101,MATCH(Vásárlás!C803,Palacsinták!$A$2:$A$101,0))-SUMIF(Vásárlás!$C$2:C802,C803,Vásárlás!$B$2:B802)&lt;=0,0,IF(INDEX(Palacsinták!$C$2:$C$101,MATCH(Vásárlás!C803,Palacsinták!$A$2:$A$101,0))-SUMIF(Vásárlás!$C$2:C802,C803,Vásárlás!$B$2:B802)&gt;=B803,B803*INDEX(Palacsinták!$B$2:$B$101,MATCH(Vásárlás!C803,Palacsinták!$A$2:$A$101,0)),(INDEX(Palacsinták!$C$2:$C$101,MATCH(Vásárlás!C803,Palacsinták!$A$2:$A$101,0))-SUMIF(Vásárlás!$C$2:C802,C803,Vásárlás!$B$2:B802))*INDEX(Palacsinták!$B$2:$B$101,MATCH(Vásárlás!C803,Palacsinták!$A$2:$A$101,0)))))</f>
        <v/>
      </c>
      <c r="E803" s="9" t="str">
        <f ca="1">IF(A803="","",IF(E802&gt;A803,E802,A803)+((D803/INDEX(Palacsinták!$B$2:$B$101,MATCH(Vásárlás!C803,Palacsinták!$A$2:$A$101,0)))*'Üzleti adatok'!$B$5*0.0000115740740740741))</f>
        <v/>
      </c>
    </row>
    <row r="804" spans="1:5" x14ac:dyDescent="0.25">
      <c r="A804" s="9" t="str">
        <f ca="1">IF(A803="","",IF(A803+'Üzleti adatok'!$B$3*60*0.0000115740740740741&gt;='Üzleti adatok'!$B$2,"",RANDBETWEEN(1,60*'Üzleti adatok'!$B$3)*0.0000115740740740741+A803))</f>
        <v/>
      </c>
      <c r="B804" t="str">
        <f ca="1">IF(A804="","",RANDBETWEEN(1,'Üzleti adatok'!$B$4))</f>
        <v/>
      </c>
      <c r="C804" t="str">
        <f ca="1">IF(A804="","",INDEX(Palacsinták!$A$2:$A$101,RANDBETWEEN(1,COUNTA(Palacsinták!$A$2:$A$101))))</f>
        <v/>
      </c>
      <c r="D804" t="str">
        <f ca="1">IF(A804="","",IF(INDEX(Palacsinták!$C$2:$C$101,MATCH(Vásárlás!C804,Palacsinták!$A$2:$A$101,0))-SUMIF(Vásárlás!$C$2:C803,C804,Vásárlás!$B$2:B803)&lt;=0,0,IF(INDEX(Palacsinták!$C$2:$C$101,MATCH(Vásárlás!C804,Palacsinták!$A$2:$A$101,0))-SUMIF(Vásárlás!$C$2:C803,C804,Vásárlás!$B$2:B803)&gt;=B804,B804*INDEX(Palacsinták!$B$2:$B$101,MATCH(Vásárlás!C804,Palacsinták!$A$2:$A$101,0)),(INDEX(Palacsinták!$C$2:$C$101,MATCH(Vásárlás!C804,Palacsinták!$A$2:$A$101,0))-SUMIF(Vásárlás!$C$2:C803,C804,Vásárlás!$B$2:B803))*INDEX(Palacsinták!$B$2:$B$101,MATCH(Vásárlás!C804,Palacsinták!$A$2:$A$101,0)))))</f>
        <v/>
      </c>
      <c r="E804" s="9" t="str">
        <f ca="1">IF(A804="","",IF(E803&gt;A804,E803,A804)+((D804/INDEX(Palacsinták!$B$2:$B$101,MATCH(Vásárlás!C804,Palacsinták!$A$2:$A$101,0)))*'Üzleti adatok'!$B$5*0.0000115740740740741))</f>
        <v/>
      </c>
    </row>
    <row r="805" spans="1:5" x14ac:dyDescent="0.25">
      <c r="A805" s="9" t="str">
        <f ca="1">IF(A804="","",IF(A804+'Üzleti adatok'!$B$3*60*0.0000115740740740741&gt;='Üzleti adatok'!$B$2,"",RANDBETWEEN(1,60*'Üzleti adatok'!$B$3)*0.0000115740740740741+A804))</f>
        <v/>
      </c>
      <c r="B805" t="str">
        <f ca="1">IF(A805="","",RANDBETWEEN(1,'Üzleti adatok'!$B$4))</f>
        <v/>
      </c>
      <c r="C805" t="str">
        <f ca="1">IF(A805="","",INDEX(Palacsinták!$A$2:$A$101,RANDBETWEEN(1,COUNTA(Palacsinták!$A$2:$A$101))))</f>
        <v/>
      </c>
      <c r="D805" t="str">
        <f ca="1">IF(A805="","",IF(INDEX(Palacsinták!$C$2:$C$101,MATCH(Vásárlás!C805,Palacsinták!$A$2:$A$101,0))-SUMIF(Vásárlás!$C$2:C804,C805,Vásárlás!$B$2:B804)&lt;=0,0,IF(INDEX(Palacsinták!$C$2:$C$101,MATCH(Vásárlás!C805,Palacsinták!$A$2:$A$101,0))-SUMIF(Vásárlás!$C$2:C804,C805,Vásárlás!$B$2:B804)&gt;=B805,B805*INDEX(Palacsinták!$B$2:$B$101,MATCH(Vásárlás!C805,Palacsinták!$A$2:$A$101,0)),(INDEX(Palacsinták!$C$2:$C$101,MATCH(Vásárlás!C805,Palacsinták!$A$2:$A$101,0))-SUMIF(Vásárlás!$C$2:C804,C805,Vásárlás!$B$2:B804))*INDEX(Palacsinták!$B$2:$B$101,MATCH(Vásárlás!C805,Palacsinták!$A$2:$A$101,0)))))</f>
        <v/>
      </c>
      <c r="E805" s="9" t="str">
        <f ca="1">IF(A805="","",IF(E804&gt;A805,E804,A805)+((D805/INDEX(Palacsinták!$B$2:$B$101,MATCH(Vásárlás!C805,Palacsinták!$A$2:$A$101,0)))*'Üzleti adatok'!$B$5*0.0000115740740740741))</f>
        <v/>
      </c>
    </row>
    <row r="806" spans="1:5" x14ac:dyDescent="0.25">
      <c r="A806" s="9" t="str">
        <f ca="1">IF(A805="","",IF(A805+'Üzleti adatok'!$B$3*60*0.0000115740740740741&gt;='Üzleti adatok'!$B$2,"",RANDBETWEEN(1,60*'Üzleti adatok'!$B$3)*0.0000115740740740741+A805))</f>
        <v/>
      </c>
      <c r="B806" t="str">
        <f ca="1">IF(A806="","",RANDBETWEEN(1,'Üzleti adatok'!$B$4))</f>
        <v/>
      </c>
      <c r="C806" t="str">
        <f ca="1">IF(A806="","",INDEX(Palacsinták!$A$2:$A$101,RANDBETWEEN(1,COUNTA(Palacsinták!$A$2:$A$101))))</f>
        <v/>
      </c>
      <c r="D806" t="str">
        <f ca="1">IF(A806="","",IF(INDEX(Palacsinták!$C$2:$C$101,MATCH(Vásárlás!C806,Palacsinták!$A$2:$A$101,0))-SUMIF(Vásárlás!$C$2:C805,C806,Vásárlás!$B$2:B805)&lt;=0,0,IF(INDEX(Palacsinták!$C$2:$C$101,MATCH(Vásárlás!C806,Palacsinták!$A$2:$A$101,0))-SUMIF(Vásárlás!$C$2:C805,C806,Vásárlás!$B$2:B805)&gt;=B806,B806*INDEX(Palacsinták!$B$2:$B$101,MATCH(Vásárlás!C806,Palacsinták!$A$2:$A$101,0)),(INDEX(Palacsinták!$C$2:$C$101,MATCH(Vásárlás!C806,Palacsinták!$A$2:$A$101,0))-SUMIF(Vásárlás!$C$2:C805,C806,Vásárlás!$B$2:B805))*INDEX(Palacsinták!$B$2:$B$101,MATCH(Vásárlás!C806,Palacsinták!$A$2:$A$101,0)))))</f>
        <v/>
      </c>
      <c r="E806" s="9" t="str">
        <f ca="1">IF(A806="","",IF(E805&gt;A806,E805,A806)+((D806/INDEX(Palacsinták!$B$2:$B$101,MATCH(Vásárlás!C806,Palacsinták!$A$2:$A$101,0)))*'Üzleti adatok'!$B$5*0.0000115740740740741))</f>
        <v/>
      </c>
    </row>
    <row r="807" spans="1:5" x14ac:dyDescent="0.25">
      <c r="A807" s="9" t="str">
        <f ca="1">IF(A806="","",IF(A806+'Üzleti adatok'!$B$3*60*0.0000115740740740741&gt;='Üzleti adatok'!$B$2,"",RANDBETWEEN(1,60*'Üzleti adatok'!$B$3)*0.0000115740740740741+A806))</f>
        <v/>
      </c>
      <c r="B807" t="str">
        <f ca="1">IF(A807="","",RANDBETWEEN(1,'Üzleti adatok'!$B$4))</f>
        <v/>
      </c>
      <c r="C807" t="str">
        <f ca="1">IF(A807="","",INDEX(Palacsinták!$A$2:$A$101,RANDBETWEEN(1,COUNTA(Palacsinták!$A$2:$A$101))))</f>
        <v/>
      </c>
      <c r="D807" t="str">
        <f ca="1">IF(A807="","",IF(INDEX(Palacsinták!$C$2:$C$101,MATCH(Vásárlás!C807,Palacsinták!$A$2:$A$101,0))-SUMIF(Vásárlás!$C$2:C806,C807,Vásárlás!$B$2:B806)&lt;=0,0,IF(INDEX(Palacsinták!$C$2:$C$101,MATCH(Vásárlás!C807,Palacsinták!$A$2:$A$101,0))-SUMIF(Vásárlás!$C$2:C806,C807,Vásárlás!$B$2:B806)&gt;=B807,B807*INDEX(Palacsinták!$B$2:$B$101,MATCH(Vásárlás!C807,Palacsinták!$A$2:$A$101,0)),(INDEX(Palacsinták!$C$2:$C$101,MATCH(Vásárlás!C807,Palacsinták!$A$2:$A$101,0))-SUMIF(Vásárlás!$C$2:C806,C807,Vásárlás!$B$2:B806))*INDEX(Palacsinták!$B$2:$B$101,MATCH(Vásárlás!C807,Palacsinták!$A$2:$A$101,0)))))</f>
        <v/>
      </c>
      <c r="E807" s="9" t="str">
        <f ca="1">IF(A807="","",IF(E806&gt;A807,E806,A807)+((D807/INDEX(Palacsinták!$B$2:$B$101,MATCH(Vásárlás!C807,Palacsinták!$A$2:$A$101,0)))*'Üzleti adatok'!$B$5*0.0000115740740740741))</f>
        <v/>
      </c>
    </row>
    <row r="808" spans="1:5" x14ac:dyDescent="0.25">
      <c r="A808" s="9" t="str">
        <f ca="1">IF(A807="","",IF(A807+'Üzleti adatok'!$B$3*60*0.0000115740740740741&gt;='Üzleti adatok'!$B$2,"",RANDBETWEEN(1,60*'Üzleti adatok'!$B$3)*0.0000115740740740741+A807))</f>
        <v/>
      </c>
      <c r="B808" t="str">
        <f ca="1">IF(A808="","",RANDBETWEEN(1,'Üzleti adatok'!$B$4))</f>
        <v/>
      </c>
      <c r="C808" t="str">
        <f ca="1">IF(A808="","",INDEX(Palacsinták!$A$2:$A$101,RANDBETWEEN(1,COUNTA(Palacsinták!$A$2:$A$101))))</f>
        <v/>
      </c>
      <c r="D808" t="str">
        <f ca="1">IF(A808="","",IF(INDEX(Palacsinták!$C$2:$C$101,MATCH(Vásárlás!C808,Palacsinták!$A$2:$A$101,0))-SUMIF(Vásárlás!$C$2:C807,C808,Vásárlás!$B$2:B807)&lt;=0,0,IF(INDEX(Palacsinták!$C$2:$C$101,MATCH(Vásárlás!C808,Palacsinták!$A$2:$A$101,0))-SUMIF(Vásárlás!$C$2:C807,C808,Vásárlás!$B$2:B807)&gt;=B808,B808*INDEX(Palacsinták!$B$2:$B$101,MATCH(Vásárlás!C808,Palacsinták!$A$2:$A$101,0)),(INDEX(Palacsinták!$C$2:$C$101,MATCH(Vásárlás!C808,Palacsinták!$A$2:$A$101,0))-SUMIF(Vásárlás!$C$2:C807,C808,Vásárlás!$B$2:B807))*INDEX(Palacsinták!$B$2:$B$101,MATCH(Vásárlás!C808,Palacsinták!$A$2:$A$101,0)))))</f>
        <v/>
      </c>
      <c r="E808" s="9" t="str">
        <f ca="1">IF(A808="","",IF(E807&gt;A808,E807,A808)+((D808/INDEX(Palacsinták!$B$2:$B$101,MATCH(Vásárlás!C808,Palacsinták!$A$2:$A$101,0)))*'Üzleti adatok'!$B$5*0.0000115740740740741))</f>
        <v/>
      </c>
    </row>
    <row r="809" spans="1:5" x14ac:dyDescent="0.25">
      <c r="A809" s="9" t="str">
        <f ca="1">IF(A808="","",IF(A808+'Üzleti adatok'!$B$3*60*0.0000115740740740741&gt;='Üzleti adatok'!$B$2,"",RANDBETWEEN(1,60*'Üzleti adatok'!$B$3)*0.0000115740740740741+A808))</f>
        <v/>
      </c>
      <c r="B809" t="str">
        <f ca="1">IF(A809="","",RANDBETWEEN(1,'Üzleti adatok'!$B$4))</f>
        <v/>
      </c>
      <c r="C809" t="str">
        <f ca="1">IF(A809="","",INDEX(Palacsinták!$A$2:$A$101,RANDBETWEEN(1,COUNTA(Palacsinták!$A$2:$A$101))))</f>
        <v/>
      </c>
      <c r="D809" t="str">
        <f ca="1">IF(A809="","",IF(INDEX(Palacsinták!$C$2:$C$101,MATCH(Vásárlás!C809,Palacsinták!$A$2:$A$101,0))-SUMIF(Vásárlás!$C$2:C808,C809,Vásárlás!$B$2:B808)&lt;=0,0,IF(INDEX(Palacsinták!$C$2:$C$101,MATCH(Vásárlás!C809,Palacsinták!$A$2:$A$101,0))-SUMIF(Vásárlás!$C$2:C808,C809,Vásárlás!$B$2:B808)&gt;=B809,B809*INDEX(Palacsinták!$B$2:$B$101,MATCH(Vásárlás!C809,Palacsinták!$A$2:$A$101,0)),(INDEX(Palacsinták!$C$2:$C$101,MATCH(Vásárlás!C809,Palacsinták!$A$2:$A$101,0))-SUMIF(Vásárlás!$C$2:C808,C809,Vásárlás!$B$2:B808))*INDEX(Palacsinták!$B$2:$B$101,MATCH(Vásárlás!C809,Palacsinták!$A$2:$A$101,0)))))</f>
        <v/>
      </c>
      <c r="E809" s="9" t="str">
        <f ca="1">IF(A809="","",IF(E808&gt;A809,E808,A809)+((D809/INDEX(Palacsinták!$B$2:$B$101,MATCH(Vásárlás!C809,Palacsinták!$A$2:$A$101,0)))*'Üzleti adatok'!$B$5*0.0000115740740740741))</f>
        <v/>
      </c>
    </row>
    <row r="810" spans="1:5" x14ac:dyDescent="0.25">
      <c r="A810" s="9" t="str">
        <f ca="1">IF(A809="","",IF(A809+'Üzleti adatok'!$B$3*60*0.0000115740740740741&gt;='Üzleti adatok'!$B$2,"",RANDBETWEEN(1,60*'Üzleti adatok'!$B$3)*0.0000115740740740741+A809))</f>
        <v/>
      </c>
      <c r="B810" t="str">
        <f ca="1">IF(A810="","",RANDBETWEEN(1,'Üzleti adatok'!$B$4))</f>
        <v/>
      </c>
      <c r="C810" t="str">
        <f ca="1">IF(A810="","",INDEX(Palacsinták!$A$2:$A$101,RANDBETWEEN(1,COUNTA(Palacsinták!$A$2:$A$101))))</f>
        <v/>
      </c>
      <c r="D810" t="str">
        <f ca="1">IF(A810="","",IF(INDEX(Palacsinták!$C$2:$C$101,MATCH(Vásárlás!C810,Palacsinták!$A$2:$A$101,0))-SUMIF(Vásárlás!$C$2:C809,C810,Vásárlás!$B$2:B809)&lt;=0,0,IF(INDEX(Palacsinták!$C$2:$C$101,MATCH(Vásárlás!C810,Palacsinták!$A$2:$A$101,0))-SUMIF(Vásárlás!$C$2:C809,C810,Vásárlás!$B$2:B809)&gt;=B810,B810*INDEX(Palacsinták!$B$2:$B$101,MATCH(Vásárlás!C810,Palacsinták!$A$2:$A$101,0)),(INDEX(Palacsinták!$C$2:$C$101,MATCH(Vásárlás!C810,Palacsinták!$A$2:$A$101,0))-SUMIF(Vásárlás!$C$2:C809,C810,Vásárlás!$B$2:B809))*INDEX(Palacsinták!$B$2:$B$101,MATCH(Vásárlás!C810,Palacsinták!$A$2:$A$101,0)))))</f>
        <v/>
      </c>
      <c r="E810" s="9" t="str">
        <f ca="1">IF(A810="","",IF(E809&gt;A810,E809,A810)+((D810/INDEX(Palacsinták!$B$2:$B$101,MATCH(Vásárlás!C810,Palacsinták!$A$2:$A$101,0)))*'Üzleti adatok'!$B$5*0.0000115740740740741))</f>
        <v/>
      </c>
    </row>
    <row r="811" spans="1:5" x14ac:dyDescent="0.25">
      <c r="A811" s="9" t="str">
        <f ca="1">IF(A810="","",IF(A810+'Üzleti adatok'!$B$3*60*0.0000115740740740741&gt;='Üzleti adatok'!$B$2,"",RANDBETWEEN(1,60*'Üzleti adatok'!$B$3)*0.0000115740740740741+A810))</f>
        <v/>
      </c>
      <c r="B811" t="str">
        <f ca="1">IF(A811="","",RANDBETWEEN(1,'Üzleti adatok'!$B$4))</f>
        <v/>
      </c>
      <c r="C811" t="str">
        <f ca="1">IF(A811="","",INDEX(Palacsinták!$A$2:$A$101,RANDBETWEEN(1,COUNTA(Palacsinták!$A$2:$A$101))))</f>
        <v/>
      </c>
      <c r="D811" t="str">
        <f ca="1">IF(A811="","",IF(INDEX(Palacsinták!$C$2:$C$101,MATCH(Vásárlás!C811,Palacsinták!$A$2:$A$101,0))-SUMIF(Vásárlás!$C$2:C810,C811,Vásárlás!$B$2:B810)&lt;=0,0,IF(INDEX(Palacsinták!$C$2:$C$101,MATCH(Vásárlás!C811,Palacsinták!$A$2:$A$101,0))-SUMIF(Vásárlás!$C$2:C810,C811,Vásárlás!$B$2:B810)&gt;=B811,B811*INDEX(Palacsinták!$B$2:$B$101,MATCH(Vásárlás!C811,Palacsinták!$A$2:$A$101,0)),(INDEX(Palacsinták!$C$2:$C$101,MATCH(Vásárlás!C811,Palacsinták!$A$2:$A$101,0))-SUMIF(Vásárlás!$C$2:C810,C811,Vásárlás!$B$2:B810))*INDEX(Palacsinták!$B$2:$B$101,MATCH(Vásárlás!C811,Palacsinták!$A$2:$A$101,0)))))</f>
        <v/>
      </c>
      <c r="E811" s="9" t="str">
        <f ca="1">IF(A811="","",IF(E810&gt;A811,E810,A811)+((D811/INDEX(Palacsinták!$B$2:$B$101,MATCH(Vásárlás!C811,Palacsinták!$A$2:$A$101,0)))*'Üzleti adatok'!$B$5*0.0000115740740740741))</f>
        <v/>
      </c>
    </row>
    <row r="812" spans="1:5" x14ac:dyDescent="0.25">
      <c r="A812" s="9" t="str">
        <f ca="1">IF(A811="","",IF(A811+'Üzleti adatok'!$B$3*60*0.0000115740740740741&gt;='Üzleti adatok'!$B$2,"",RANDBETWEEN(1,60*'Üzleti adatok'!$B$3)*0.0000115740740740741+A811))</f>
        <v/>
      </c>
      <c r="B812" t="str">
        <f ca="1">IF(A812="","",RANDBETWEEN(1,'Üzleti adatok'!$B$4))</f>
        <v/>
      </c>
      <c r="C812" t="str">
        <f ca="1">IF(A812="","",INDEX(Palacsinták!$A$2:$A$101,RANDBETWEEN(1,COUNTA(Palacsinták!$A$2:$A$101))))</f>
        <v/>
      </c>
      <c r="D812" t="str">
        <f ca="1">IF(A812="","",IF(INDEX(Palacsinták!$C$2:$C$101,MATCH(Vásárlás!C812,Palacsinták!$A$2:$A$101,0))-SUMIF(Vásárlás!$C$2:C811,C812,Vásárlás!$B$2:B811)&lt;=0,0,IF(INDEX(Palacsinták!$C$2:$C$101,MATCH(Vásárlás!C812,Palacsinták!$A$2:$A$101,0))-SUMIF(Vásárlás!$C$2:C811,C812,Vásárlás!$B$2:B811)&gt;=B812,B812*INDEX(Palacsinták!$B$2:$B$101,MATCH(Vásárlás!C812,Palacsinták!$A$2:$A$101,0)),(INDEX(Palacsinták!$C$2:$C$101,MATCH(Vásárlás!C812,Palacsinták!$A$2:$A$101,0))-SUMIF(Vásárlás!$C$2:C811,C812,Vásárlás!$B$2:B811))*INDEX(Palacsinták!$B$2:$B$101,MATCH(Vásárlás!C812,Palacsinták!$A$2:$A$101,0)))))</f>
        <v/>
      </c>
      <c r="E812" s="9" t="str">
        <f ca="1">IF(A812="","",IF(E811&gt;A812,E811,A812)+((D812/INDEX(Palacsinták!$B$2:$B$101,MATCH(Vásárlás!C812,Palacsinták!$A$2:$A$101,0)))*'Üzleti adatok'!$B$5*0.0000115740740740741))</f>
        <v/>
      </c>
    </row>
    <row r="813" spans="1:5" x14ac:dyDescent="0.25">
      <c r="A813" s="9" t="str">
        <f ca="1">IF(A812="","",IF(A812+'Üzleti adatok'!$B$3*60*0.0000115740740740741&gt;='Üzleti adatok'!$B$2,"",RANDBETWEEN(1,60*'Üzleti adatok'!$B$3)*0.0000115740740740741+A812))</f>
        <v/>
      </c>
      <c r="B813" t="str">
        <f ca="1">IF(A813="","",RANDBETWEEN(1,'Üzleti adatok'!$B$4))</f>
        <v/>
      </c>
      <c r="C813" t="str">
        <f ca="1">IF(A813="","",INDEX(Palacsinták!$A$2:$A$101,RANDBETWEEN(1,COUNTA(Palacsinták!$A$2:$A$101))))</f>
        <v/>
      </c>
      <c r="D813" t="str">
        <f ca="1">IF(A813="","",IF(INDEX(Palacsinták!$C$2:$C$101,MATCH(Vásárlás!C813,Palacsinták!$A$2:$A$101,0))-SUMIF(Vásárlás!$C$2:C812,C813,Vásárlás!$B$2:B812)&lt;=0,0,IF(INDEX(Palacsinták!$C$2:$C$101,MATCH(Vásárlás!C813,Palacsinták!$A$2:$A$101,0))-SUMIF(Vásárlás!$C$2:C812,C813,Vásárlás!$B$2:B812)&gt;=B813,B813*INDEX(Palacsinták!$B$2:$B$101,MATCH(Vásárlás!C813,Palacsinták!$A$2:$A$101,0)),(INDEX(Palacsinták!$C$2:$C$101,MATCH(Vásárlás!C813,Palacsinták!$A$2:$A$101,0))-SUMIF(Vásárlás!$C$2:C812,C813,Vásárlás!$B$2:B812))*INDEX(Palacsinták!$B$2:$B$101,MATCH(Vásárlás!C813,Palacsinták!$A$2:$A$101,0)))))</f>
        <v/>
      </c>
      <c r="E813" s="9" t="str">
        <f ca="1">IF(A813="","",IF(E812&gt;A813,E812,A813)+((D813/INDEX(Palacsinták!$B$2:$B$101,MATCH(Vásárlás!C813,Palacsinták!$A$2:$A$101,0)))*'Üzleti adatok'!$B$5*0.0000115740740740741))</f>
        <v/>
      </c>
    </row>
    <row r="814" spans="1:5" x14ac:dyDescent="0.25">
      <c r="A814" s="9" t="str">
        <f ca="1">IF(A813="","",IF(A813+'Üzleti adatok'!$B$3*60*0.0000115740740740741&gt;='Üzleti adatok'!$B$2,"",RANDBETWEEN(1,60*'Üzleti adatok'!$B$3)*0.0000115740740740741+A813))</f>
        <v/>
      </c>
      <c r="B814" t="str">
        <f ca="1">IF(A814="","",RANDBETWEEN(1,'Üzleti adatok'!$B$4))</f>
        <v/>
      </c>
      <c r="C814" t="str">
        <f ca="1">IF(A814="","",INDEX(Palacsinták!$A$2:$A$101,RANDBETWEEN(1,COUNTA(Palacsinták!$A$2:$A$101))))</f>
        <v/>
      </c>
      <c r="D814" t="str">
        <f ca="1">IF(A814="","",IF(INDEX(Palacsinták!$C$2:$C$101,MATCH(Vásárlás!C814,Palacsinták!$A$2:$A$101,0))-SUMIF(Vásárlás!$C$2:C813,C814,Vásárlás!$B$2:B813)&lt;=0,0,IF(INDEX(Palacsinták!$C$2:$C$101,MATCH(Vásárlás!C814,Palacsinták!$A$2:$A$101,0))-SUMIF(Vásárlás!$C$2:C813,C814,Vásárlás!$B$2:B813)&gt;=B814,B814*INDEX(Palacsinták!$B$2:$B$101,MATCH(Vásárlás!C814,Palacsinták!$A$2:$A$101,0)),(INDEX(Palacsinták!$C$2:$C$101,MATCH(Vásárlás!C814,Palacsinták!$A$2:$A$101,0))-SUMIF(Vásárlás!$C$2:C813,C814,Vásárlás!$B$2:B813))*INDEX(Palacsinták!$B$2:$B$101,MATCH(Vásárlás!C814,Palacsinták!$A$2:$A$101,0)))))</f>
        <v/>
      </c>
      <c r="E814" s="9" t="str">
        <f ca="1">IF(A814="","",IF(E813&gt;A814,E813,A814)+((D814/INDEX(Palacsinták!$B$2:$B$101,MATCH(Vásárlás!C814,Palacsinták!$A$2:$A$101,0)))*'Üzleti adatok'!$B$5*0.0000115740740740741))</f>
        <v/>
      </c>
    </row>
    <row r="815" spans="1:5" x14ac:dyDescent="0.25">
      <c r="A815" s="9" t="str">
        <f ca="1">IF(A814="","",IF(A814+'Üzleti adatok'!$B$3*60*0.0000115740740740741&gt;='Üzleti adatok'!$B$2,"",RANDBETWEEN(1,60*'Üzleti adatok'!$B$3)*0.0000115740740740741+A814))</f>
        <v/>
      </c>
      <c r="B815" t="str">
        <f ca="1">IF(A815="","",RANDBETWEEN(1,'Üzleti adatok'!$B$4))</f>
        <v/>
      </c>
      <c r="C815" t="str">
        <f ca="1">IF(A815="","",INDEX(Palacsinták!$A$2:$A$101,RANDBETWEEN(1,COUNTA(Palacsinták!$A$2:$A$101))))</f>
        <v/>
      </c>
      <c r="D815" t="str">
        <f ca="1">IF(A815="","",IF(INDEX(Palacsinták!$C$2:$C$101,MATCH(Vásárlás!C815,Palacsinták!$A$2:$A$101,0))-SUMIF(Vásárlás!$C$2:C814,C815,Vásárlás!$B$2:B814)&lt;=0,0,IF(INDEX(Palacsinták!$C$2:$C$101,MATCH(Vásárlás!C815,Palacsinták!$A$2:$A$101,0))-SUMIF(Vásárlás!$C$2:C814,C815,Vásárlás!$B$2:B814)&gt;=B815,B815*INDEX(Palacsinták!$B$2:$B$101,MATCH(Vásárlás!C815,Palacsinták!$A$2:$A$101,0)),(INDEX(Palacsinták!$C$2:$C$101,MATCH(Vásárlás!C815,Palacsinták!$A$2:$A$101,0))-SUMIF(Vásárlás!$C$2:C814,C815,Vásárlás!$B$2:B814))*INDEX(Palacsinták!$B$2:$B$101,MATCH(Vásárlás!C815,Palacsinták!$A$2:$A$101,0)))))</f>
        <v/>
      </c>
      <c r="E815" s="9" t="str">
        <f ca="1">IF(A815="","",IF(E814&gt;A815,E814,A815)+((D815/INDEX(Palacsinták!$B$2:$B$101,MATCH(Vásárlás!C815,Palacsinták!$A$2:$A$101,0)))*'Üzleti adatok'!$B$5*0.0000115740740740741))</f>
        <v/>
      </c>
    </row>
    <row r="816" spans="1:5" x14ac:dyDescent="0.25">
      <c r="A816" s="9" t="str">
        <f ca="1">IF(A815="","",IF(A815+'Üzleti adatok'!$B$3*60*0.0000115740740740741&gt;='Üzleti adatok'!$B$2,"",RANDBETWEEN(1,60*'Üzleti adatok'!$B$3)*0.0000115740740740741+A815))</f>
        <v/>
      </c>
      <c r="B816" t="str">
        <f ca="1">IF(A816="","",RANDBETWEEN(1,'Üzleti adatok'!$B$4))</f>
        <v/>
      </c>
      <c r="C816" t="str">
        <f ca="1">IF(A816="","",INDEX(Palacsinták!$A$2:$A$101,RANDBETWEEN(1,COUNTA(Palacsinták!$A$2:$A$101))))</f>
        <v/>
      </c>
      <c r="D816" t="str">
        <f ca="1">IF(A816="","",IF(INDEX(Palacsinták!$C$2:$C$101,MATCH(Vásárlás!C816,Palacsinták!$A$2:$A$101,0))-SUMIF(Vásárlás!$C$2:C815,C816,Vásárlás!$B$2:B815)&lt;=0,0,IF(INDEX(Palacsinták!$C$2:$C$101,MATCH(Vásárlás!C816,Palacsinták!$A$2:$A$101,0))-SUMIF(Vásárlás!$C$2:C815,C816,Vásárlás!$B$2:B815)&gt;=B816,B816*INDEX(Palacsinták!$B$2:$B$101,MATCH(Vásárlás!C816,Palacsinták!$A$2:$A$101,0)),(INDEX(Palacsinták!$C$2:$C$101,MATCH(Vásárlás!C816,Palacsinták!$A$2:$A$101,0))-SUMIF(Vásárlás!$C$2:C815,C816,Vásárlás!$B$2:B815))*INDEX(Palacsinták!$B$2:$B$101,MATCH(Vásárlás!C816,Palacsinták!$A$2:$A$101,0)))))</f>
        <v/>
      </c>
      <c r="E816" s="9" t="str">
        <f ca="1">IF(A816="","",IF(E815&gt;A816,E815,A816)+((D816/INDEX(Palacsinták!$B$2:$B$101,MATCH(Vásárlás!C816,Palacsinták!$A$2:$A$101,0)))*'Üzleti adatok'!$B$5*0.0000115740740740741))</f>
        <v/>
      </c>
    </row>
    <row r="817" spans="1:5" x14ac:dyDescent="0.25">
      <c r="A817" s="9" t="str">
        <f ca="1">IF(A816="","",IF(A816+'Üzleti adatok'!$B$3*60*0.0000115740740740741&gt;='Üzleti adatok'!$B$2,"",RANDBETWEEN(1,60*'Üzleti adatok'!$B$3)*0.0000115740740740741+A816))</f>
        <v/>
      </c>
      <c r="B817" t="str">
        <f ca="1">IF(A817="","",RANDBETWEEN(1,'Üzleti adatok'!$B$4))</f>
        <v/>
      </c>
      <c r="C817" t="str">
        <f ca="1">IF(A817="","",INDEX(Palacsinták!$A$2:$A$101,RANDBETWEEN(1,COUNTA(Palacsinták!$A$2:$A$101))))</f>
        <v/>
      </c>
      <c r="D817" t="str">
        <f ca="1">IF(A817="","",IF(INDEX(Palacsinták!$C$2:$C$101,MATCH(Vásárlás!C817,Palacsinták!$A$2:$A$101,0))-SUMIF(Vásárlás!$C$2:C816,C817,Vásárlás!$B$2:B816)&lt;=0,0,IF(INDEX(Palacsinták!$C$2:$C$101,MATCH(Vásárlás!C817,Palacsinták!$A$2:$A$101,0))-SUMIF(Vásárlás!$C$2:C816,C817,Vásárlás!$B$2:B816)&gt;=B817,B817*INDEX(Palacsinták!$B$2:$B$101,MATCH(Vásárlás!C817,Palacsinták!$A$2:$A$101,0)),(INDEX(Palacsinták!$C$2:$C$101,MATCH(Vásárlás!C817,Palacsinták!$A$2:$A$101,0))-SUMIF(Vásárlás!$C$2:C816,C817,Vásárlás!$B$2:B816))*INDEX(Palacsinták!$B$2:$B$101,MATCH(Vásárlás!C817,Palacsinták!$A$2:$A$101,0)))))</f>
        <v/>
      </c>
      <c r="E817" s="9" t="str">
        <f ca="1">IF(A817="","",IF(E816&gt;A817,E816,A817)+((D817/INDEX(Palacsinták!$B$2:$B$101,MATCH(Vásárlás!C817,Palacsinták!$A$2:$A$101,0)))*'Üzleti adatok'!$B$5*0.0000115740740740741))</f>
        <v/>
      </c>
    </row>
    <row r="818" spans="1:5" x14ac:dyDescent="0.25">
      <c r="A818" s="9" t="str">
        <f ca="1">IF(A817="","",IF(A817+'Üzleti adatok'!$B$3*60*0.0000115740740740741&gt;='Üzleti adatok'!$B$2,"",RANDBETWEEN(1,60*'Üzleti adatok'!$B$3)*0.0000115740740740741+A817))</f>
        <v/>
      </c>
      <c r="B818" t="str">
        <f ca="1">IF(A818="","",RANDBETWEEN(1,'Üzleti adatok'!$B$4))</f>
        <v/>
      </c>
      <c r="C818" t="str">
        <f ca="1">IF(A818="","",INDEX(Palacsinták!$A$2:$A$101,RANDBETWEEN(1,COUNTA(Palacsinták!$A$2:$A$101))))</f>
        <v/>
      </c>
      <c r="D818" t="str">
        <f ca="1">IF(A818="","",IF(INDEX(Palacsinták!$C$2:$C$101,MATCH(Vásárlás!C818,Palacsinták!$A$2:$A$101,0))-SUMIF(Vásárlás!$C$2:C817,C818,Vásárlás!$B$2:B817)&lt;=0,0,IF(INDEX(Palacsinták!$C$2:$C$101,MATCH(Vásárlás!C818,Palacsinták!$A$2:$A$101,0))-SUMIF(Vásárlás!$C$2:C817,C818,Vásárlás!$B$2:B817)&gt;=B818,B818*INDEX(Palacsinták!$B$2:$B$101,MATCH(Vásárlás!C818,Palacsinták!$A$2:$A$101,0)),(INDEX(Palacsinták!$C$2:$C$101,MATCH(Vásárlás!C818,Palacsinták!$A$2:$A$101,0))-SUMIF(Vásárlás!$C$2:C817,C818,Vásárlás!$B$2:B817))*INDEX(Palacsinták!$B$2:$B$101,MATCH(Vásárlás!C818,Palacsinták!$A$2:$A$101,0)))))</f>
        <v/>
      </c>
      <c r="E818" s="9" t="str">
        <f ca="1">IF(A818="","",IF(E817&gt;A818,E817,A818)+((D818/INDEX(Palacsinták!$B$2:$B$101,MATCH(Vásárlás!C818,Palacsinták!$A$2:$A$101,0)))*'Üzleti adatok'!$B$5*0.0000115740740740741))</f>
        <v/>
      </c>
    </row>
    <row r="819" spans="1:5" x14ac:dyDescent="0.25">
      <c r="A819" s="9" t="str">
        <f ca="1">IF(A818="","",IF(A818+'Üzleti adatok'!$B$3*60*0.0000115740740740741&gt;='Üzleti adatok'!$B$2,"",RANDBETWEEN(1,60*'Üzleti adatok'!$B$3)*0.0000115740740740741+A818))</f>
        <v/>
      </c>
      <c r="B819" t="str">
        <f ca="1">IF(A819="","",RANDBETWEEN(1,'Üzleti adatok'!$B$4))</f>
        <v/>
      </c>
      <c r="C819" t="str">
        <f ca="1">IF(A819="","",INDEX(Palacsinták!$A$2:$A$101,RANDBETWEEN(1,COUNTA(Palacsinták!$A$2:$A$101))))</f>
        <v/>
      </c>
      <c r="D819" t="str">
        <f ca="1">IF(A819="","",IF(INDEX(Palacsinták!$C$2:$C$101,MATCH(Vásárlás!C819,Palacsinták!$A$2:$A$101,0))-SUMIF(Vásárlás!$C$2:C818,C819,Vásárlás!$B$2:B818)&lt;=0,0,IF(INDEX(Palacsinták!$C$2:$C$101,MATCH(Vásárlás!C819,Palacsinták!$A$2:$A$101,0))-SUMIF(Vásárlás!$C$2:C818,C819,Vásárlás!$B$2:B818)&gt;=B819,B819*INDEX(Palacsinták!$B$2:$B$101,MATCH(Vásárlás!C819,Palacsinták!$A$2:$A$101,0)),(INDEX(Palacsinták!$C$2:$C$101,MATCH(Vásárlás!C819,Palacsinták!$A$2:$A$101,0))-SUMIF(Vásárlás!$C$2:C818,C819,Vásárlás!$B$2:B818))*INDEX(Palacsinták!$B$2:$B$101,MATCH(Vásárlás!C819,Palacsinták!$A$2:$A$101,0)))))</f>
        <v/>
      </c>
      <c r="E819" s="9" t="str">
        <f ca="1">IF(A819="","",IF(E818&gt;A819,E818,A819)+((D819/INDEX(Palacsinták!$B$2:$B$101,MATCH(Vásárlás!C819,Palacsinták!$A$2:$A$101,0)))*'Üzleti adatok'!$B$5*0.0000115740740740741))</f>
        <v/>
      </c>
    </row>
    <row r="820" spans="1:5" x14ac:dyDescent="0.25">
      <c r="A820" s="9" t="str">
        <f ca="1">IF(A819="","",IF(A819+'Üzleti adatok'!$B$3*60*0.0000115740740740741&gt;='Üzleti adatok'!$B$2,"",RANDBETWEEN(1,60*'Üzleti adatok'!$B$3)*0.0000115740740740741+A819))</f>
        <v/>
      </c>
      <c r="B820" t="str">
        <f ca="1">IF(A820="","",RANDBETWEEN(1,'Üzleti adatok'!$B$4))</f>
        <v/>
      </c>
      <c r="C820" t="str">
        <f ca="1">IF(A820="","",INDEX(Palacsinták!$A$2:$A$101,RANDBETWEEN(1,COUNTA(Palacsinták!$A$2:$A$101))))</f>
        <v/>
      </c>
      <c r="D820" t="str">
        <f ca="1">IF(A820="","",IF(INDEX(Palacsinták!$C$2:$C$101,MATCH(Vásárlás!C820,Palacsinták!$A$2:$A$101,0))-SUMIF(Vásárlás!$C$2:C819,C820,Vásárlás!$B$2:B819)&lt;=0,0,IF(INDEX(Palacsinták!$C$2:$C$101,MATCH(Vásárlás!C820,Palacsinták!$A$2:$A$101,0))-SUMIF(Vásárlás!$C$2:C819,C820,Vásárlás!$B$2:B819)&gt;=B820,B820*INDEX(Palacsinták!$B$2:$B$101,MATCH(Vásárlás!C820,Palacsinták!$A$2:$A$101,0)),(INDEX(Palacsinták!$C$2:$C$101,MATCH(Vásárlás!C820,Palacsinták!$A$2:$A$101,0))-SUMIF(Vásárlás!$C$2:C819,C820,Vásárlás!$B$2:B819))*INDEX(Palacsinták!$B$2:$B$101,MATCH(Vásárlás!C820,Palacsinták!$A$2:$A$101,0)))))</f>
        <v/>
      </c>
      <c r="E820" s="9" t="str">
        <f ca="1">IF(A820="","",IF(E819&gt;A820,E819,A820)+((D820/INDEX(Palacsinták!$B$2:$B$101,MATCH(Vásárlás!C820,Palacsinták!$A$2:$A$101,0)))*'Üzleti adatok'!$B$5*0.0000115740740740741))</f>
        <v/>
      </c>
    </row>
    <row r="821" spans="1:5" x14ac:dyDescent="0.25">
      <c r="A821" s="9" t="str">
        <f ca="1">IF(A820="","",IF(A820+'Üzleti adatok'!$B$3*60*0.0000115740740740741&gt;='Üzleti adatok'!$B$2,"",RANDBETWEEN(1,60*'Üzleti adatok'!$B$3)*0.0000115740740740741+A820))</f>
        <v/>
      </c>
      <c r="B821" t="str">
        <f ca="1">IF(A821="","",RANDBETWEEN(1,'Üzleti adatok'!$B$4))</f>
        <v/>
      </c>
      <c r="C821" t="str">
        <f ca="1">IF(A821="","",INDEX(Palacsinták!$A$2:$A$101,RANDBETWEEN(1,COUNTA(Palacsinták!$A$2:$A$101))))</f>
        <v/>
      </c>
      <c r="D821" t="str">
        <f ca="1">IF(A821="","",IF(INDEX(Palacsinták!$C$2:$C$101,MATCH(Vásárlás!C821,Palacsinták!$A$2:$A$101,0))-SUMIF(Vásárlás!$C$2:C820,C821,Vásárlás!$B$2:B820)&lt;=0,0,IF(INDEX(Palacsinták!$C$2:$C$101,MATCH(Vásárlás!C821,Palacsinták!$A$2:$A$101,0))-SUMIF(Vásárlás!$C$2:C820,C821,Vásárlás!$B$2:B820)&gt;=B821,B821*INDEX(Palacsinták!$B$2:$B$101,MATCH(Vásárlás!C821,Palacsinták!$A$2:$A$101,0)),(INDEX(Palacsinták!$C$2:$C$101,MATCH(Vásárlás!C821,Palacsinták!$A$2:$A$101,0))-SUMIF(Vásárlás!$C$2:C820,C821,Vásárlás!$B$2:B820))*INDEX(Palacsinták!$B$2:$B$101,MATCH(Vásárlás!C821,Palacsinták!$A$2:$A$101,0)))))</f>
        <v/>
      </c>
      <c r="E821" s="9" t="str">
        <f ca="1">IF(A821="","",IF(E820&gt;A821,E820,A821)+((D821/INDEX(Palacsinták!$B$2:$B$101,MATCH(Vásárlás!C821,Palacsinták!$A$2:$A$101,0)))*'Üzleti adatok'!$B$5*0.0000115740740740741))</f>
        <v/>
      </c>
    </row>
    <row r="822" spans="1:5" x14ac:dyDescent="0.25">
      <c r="A822" s="9" t="str">
        <f ca="1">IF(A821="","",IF(A821+'Üzleti adatok'!$B$3*60*0.0000115740740740741&gt;='Üzleti adatok'!$B$2,"",RANDBETWEEN(1,60*'Üzleti adatok'!$B$3)*0.0000115740740740741+A821))</f>
        <v/>
      </c>
      <c r="B822" t="str">
        <f ca="1">IF(A822="","",RANDBETWEEN(1,'Üzleti adatok'!$B$4))</f>
        <v/>
      </c>
      <c r="C822" t="str">
        <f ca="1">IF(A822="","",INDEX(Palacsinták!$A$2:$A$101,RANDBETWEEN(1,COUNTA(Palacsinták!$A$2:$A$101))))</f>
        <v/>
      </c>
      <c r="D822" t="str">
        <f ca="1">IF(A822="","",IF(INDEX(Palacsinták!$C$2:$C$101,MATCH(Vásárlás!C822,Palacsinták!$A$2:$A$101,0))-SUMIF(Vásárlás!$C$2:C821,C822,Vásárlás!$B$2:B821)&lt;=0,0,IF(INDEX(Palacsinták!$C$2:$C$101,MATCH(Vásárlás!C822,Palacsinták!$A$2:$A$101,0))-SUMIF(Vásárlás!$C$2:C821,C822,Vásárlás!$B$2:B821)&gt;=B822,B822*INDEX(Palacsinták!$B$2:$B$101,MATCH(Vásárlás!C822,Palacsinták!$A$2:$A$101,0)),(INDEX(Palacsinták!$C$2:$C$101,MATCH(Vásárlás!C822,Palacsinták!$A$2:$A$101,0))-SUMIF(Vásárlás!$C$2:C821,C822,Vásárlás!$B$2:B821))*INDEX(Palacsinták!$B$2:$B$101,MATCH(Vásárlás!C822,Palacsinták!$A$2:$A$101,0)))))</f>
        <v/>
      </c>
      <c r="E822" s="9" t="str">
        <f ca="1">IF(A822="","",IF(E821&gt;A822,E821,A822)+((D822/INDEX(Palacsinták!$B$2:$B$101,MATCH(Vásárlás!C822,Palacsinták!$A$2:$A$101,0)))*'Üzleti adatok'!$B$5*0.0000115740740740741))</f>
        <v/>
      </c>
    </row>
    <row r="823" spans="1:5" x14ac:dyDescent="0.25">
      <c r="A823" s="9" t="str">
        <f ca="1">IF(A822="","",IF(A822+'Üzleti adatok'!$B$3*60*0.0000115740740740741&gt;='Üzleti adatok'!$B$2,"",RANDBETWEEN(1,60*'Üzleti adatok'!$B$3)*0.0000115740740740741+A822))</f>
        <v/>
      </c>
      <c r="B823" t="str">
        <f ca="1">IF(A823="","",RANDBETWEEN(1,'Üzleti adatok'!$B$4))</f>
        <v/>
      </c>
      <c r="C823" t="str">
        <f ca="1">IF(A823="","",INDEX(Palacsinták!$A$2:$A$101,RANDBETWEEN(1,COUNTA(Palacsinták!$A$2:$A$101))))</f>
        <v/>
      </c>
      <c r="D823" t="str">
        <f ca="1">IF(A823="","",IF(INDEX(Palacsinták!$C$2:$C$101,MATCH(Vásárlás!C823,Palacsinták!$A$2:$A$101,0))-SUMIF(Vásárlás!$C$2:C822,C823,Vásárlás!$B$2:B822)&lt;=0,0,IF(INDEX(Palacsinták!$C$2:$C$101,MATCH(Vásárlás!C823,Palacsinták!$A$2:$A$101,0))-SUMIF(Vásárlás!$C$2:C822,C823,Vásárlás!$B$2:B822)&gt;=B823,B823*INDEX(Palacsinták!$B$2:$B$101,MATCH(Vásárlás!C823,Palacsinták!$A$2:$A$101,0)),(INDEX(Palacsinták!$C$2:$C$101,MATCH(Vásárlás!C823,Palacsinták!$A$2:$A$101,0))-SUMIF(Vásárlás!$C$2:C822,C823,Vásárlás!$B$2:B822))*INDEX(Palacsinták!$B$2:$B$101,MATCH(Vásárlás!C823,Palacsinták!$A$2:$A$101,0)))))</f>
        <v/>
      </c>
      <c r="E823" s="9" t="str">
        <f ca="1">IF(A823="","",IF(E822&gt;A823,E822,A823)+((D823/INDEX(Palacsinták!$B$2:$B$101,MATCH(Vásárlás!C823,Palacsinták!$A$2:$A$101,0)))*'Üzleti adatok'!$B$5*0.0000115740740740741))</f>
        <v/>
      </c>
    </row>
    <row r="824" spans="1:5" x14ac:dyDescent="0.25">
      <c r="A824" s="9" t="str">
        <f ca="1">IF(A823="","",IF(A823+'Üzleti adatok'!$B$3*60*0.0000115740740740741&gt;='Üzleti adatok'!$B$2,"",RANDBETWEEN(1,60*'Üzleti adatok'!$B$3)*0.0000115740740740741+A823))</f>
        <v/>
      </c>
      <c r="B824" t="str">
        <f ca="1">IF(A824="","",RANDBETWEEN(1,'Üzleti adatok'!$B$4))</f>
        <v/>
      </c>
      <c r="C824" t="str">
        <f ca="1">IF(A824="","",INDEX(Palacsinták!$A$2:$A$101,RANDBETWEEN(1,COUNTA(Palacsinták!$A$2:$A$101))))</f>
        <v/>
      </c>
      <c r="D824" t="str">
        <f ca="1">IF(A824="","",IF(INDEX(Palacsinták!$C$2:$C$101,MATCH(Vásárlás!C824,Palacsinták!$A$2:$A$101,0))-SUMIF(Vásárlás!$C$2:C823,C824,Vásárlás!$B$2:B823)&lt;=0,0,IF(INDEX(Palacsinták!$C$2:$C$101,MATCH(Vásárlás!C824,Palacsinták!$A$2:$A$101,0))-SUMIF(Vásárlás!$C$2:C823,C824,Vásárlás!$B$2:B823)&gt;=B824,B824*INDEX(Palacsinták!$B$2:$B$101,MATCH(Vásárlás!C824,Palacsinták!$A$2:$A$101,0)),(INDEX(Palacsinták!$C$2:$C$101,MATCH(Vásárlás!C824,Palacsinták!$A$2:$A$101,0))-SUMIF(Vásárlás!$C$2:C823,C824,Vásárlás!$B$2:B823))*INDEX(Palacsinták!$B$2:$B$101,MATCH(Vásárlás!C824,Palacsinták!$A$2:$A$101,0)))))</f>
        <v/>
      </c>
      <c r="E824" s="9" t="str">
        <f ca="1">IF(A824="","",IF(E823&gt;A824,E823,A824)+((D824/INDEX(Palacsinták!$B$2:$B$101,MATCH(Vásárlás!C824,Palacsinták!$A$2:$A$101,0)))*'Üzleti adatok'!$B$5*0.0000115740740740741))</f>
        <v/>
      </c>
    </row>
    <row r="825" spans="1:5" x14ac:dyDescent="0.25">
      <c r="A825" s="9" t="str">
        <f ca="1">IF(A824="","",IF(A824+'Üzleti adatok'!$B$3*60*0.0000115740740740741&gt;='Üzleti adatok'!$B$2,"",RANDBETWEEN(1,60*'Üzleti adatok'!$B$3)*0.0000115740740740741+A824))</f>
        <v/>
      </c>
      <c r="B825" t="str">
        <f ca="1">IF(A825="","",RANDBETWEEN(1,'Üzleti adatok'!$B$4))</f>
        <v/>
      </c>
      <c r="C825" t="str">
        <f ca="1">IF(A825="","",INDEX(Palacsinták!$A$2:$A$101,RANDBETWEEN(1,COUNTA(Palacsinták!$A$2:$A$101))))</f>
        <v/>
      </c>
      <c r="D825" t="str">
        <f ca="1">IF(A825="","",IF(INDEX(Palacsinták!$C$2:$C$101,MATCH(Vásárlás!C825,Palacsinták!$A$2:$A$101,0))-SUMIF(Vásárlás!$C$2:C824,C825,Vásárlás!$B$2:B824)&lt;=0,0,IF(INDEX(Palacsinták!$C$2:$C$101,MATCH(Vásárlás!C825,Palacsinták!$A$2:$A$101,0))-SUMIF(Vásárlás!$C$2:C824,C825,Vásárlás!$B$2:B824)&gt;=B825,B825*INDEX(Palacsinták!$B$2:$B$101,MATCH(Vásárlás!C825,Palacsinták!$A$2:$A$101,0)),(INDEX(Palacsinták!$C$2:$C$101,MATCH(Vásárlás!C825,Palacsinták!$A$2:$A$101,0))-SUMIF(Vásárlás!$C$2:C824,C825,Vásárlás!$B$2:B824))*INDEX(Palacsinták!$B$2:$B$101,MATCH(Vásárlás!C825,Palacsinták!$A$2:$A$101,0)))))</f>
        <v/>
      </c>
      <c r="E825" s="9" t="str">
        <f ca="1">IF(A825="","",IF(E824&gt;A825,E824,A825)+((D825/INDEX(Palacsinták!$B$2:$B$101,MATCH(Vásárlás!C825,Palacsinták!$A$2:$A$101,0)))*'Üzleti adatok'!$B$5*0.0000115740740740741))</f>
        <v/>
      </c>
    </row>
    <row r="826" spans="1:5" x14ac:dyDescent="0.25">
      <c r="A826" s="9" t="str">
        <f ca="1">IF(A825="","",IF(A825+'Üzleti adatok'!$B$3*60*0.0000115740740740741&gt;='Üzleti adatok'!$B$2,"",RANDBETWEEN(1,60*'Üzleti adatok'!$B$3)*0.0000115740740740741+A825))</f>
        <v/>
      </c>
      <c r="B826" t="str">
        <f ca="1">IF(A826="","",RANDBETWEEN(1,'Üzleti adatok'!$B$4))</f>
        <v/>
      </c>
      <c r="C826" t="str">
        <f ca="1">IF(A826="","",INDEX(Palacsinták!$A$2:$A$101,RANDBETWEEN(1,COUNTA(Palacsinták!$A$2:$A$101))))</f>
        <v/>
      </c>
      <c r="D826" t="str">
        <f ca="1">IF(A826="","",IF(INDEX(Palacsinták!$C$2:$C$101,MATCH(Vásárlás!C826,Palacsinták!$A$2:$A$101,0))-SUMIF(Vásárlás!$C$2:C825,C826,Vásárlás!$B$2:B825)&lt;=0,0,IF(INDEX(Palacsinták!$C$2:$C$101,MATCH(Vásárlás!C826,Palacsinták!$A$2:$A$101,0))-SUMIF(Vásárlás!$C$2:C825,C826,Vásárlás!$B$2:B825)&gt;=B826,B826*INDEX(Palacsinták!$B$2:$B$101,MATCH(Vásárlás!C826,Palacsinták!$A$2:$A$101,0)),(INDEX(Palacsinták!$C$2:$C$101,MATCH(Vásárlás!C826,Palacsinták!$A$2:$A$101,0))-SUMIF(Vásárlás!$C$2:C825,C826,Vásárlás!$B$2:B825))*INDEX(Palacsinták!$B$2:$B$101,MATCH(Vásárlás!C826,Palacsinták!$A$2:$A$101,0)))))</f>
        <v/>
      </c>
      <c r="E826" s="9" t="str">
        <f ca="1">IF(A826="","",IF(E825&gt;A826,E825,A826)+((D826/INDEX(Palacsinták!$B$2:$B$101,MATCH(Vásárlás!C826,Palacsinták!$A$2:$A$101,0)))*'Üzleti adatok'!$B$5*0.0000115740740740741))</f>
        <v/>
      </c>
    </row>
    <row r="827" spans="1:5" x14ac:dyDescent="0.25">
      <c r="A827" s="9" t="str">
        <f ca="1">IF(A826="","",IF(A826+'Üzleti adatok'!$B$3*60*0.0000115740740740741&gt;='Üzleti adatok'!$B$2,"",RANDBETWEEN(1,60*'Üzleti adatok'!$B$3)*0.0000115740740740741+A826))</f>
        <v/>
      </c>
      <c r="B827" t="str">
        <f ca="1">IF(A827="","",RANDBETWEEN(1,'Üzleti adatok'!$B$4))</f>
        <v/>
      </c>
      <c r="C827" t="str">
        <f ca="1">IF(A827="","",INDEX(Palacsinták!$A$2:$A$101,RANDBETWEEN(1,COUNTA(Palacsinták!$A$2:$A$101))))</f>
        <v/>
      </c>
      <c r="D827" t="str">
        <f ca="1">IF(A827="","",IF(INDEX(Palacsinták!$C$2:$C$101,MATCH(Vásárlás!C827,Palacsinták!$A$2:$A$101,0))-SUMIF(Vásárlás!$C$2:C826,C827,Vásárlás!$B$2:B826)&lt;=0,0,IF(INDEX(Palacsinták!$C$2:$C$101,MATCH(Vásárlás!C827,Palacsinták!$A$2:$A$101,0))-SUMIF(Vásárlás!$C$2:C826,C827,Vásárlás!$B$2:B826)&gt;=B827,B827*INDEX(Palacsinták!$B$2:$B$101,MATCH(Vásárlás!C827,Palacsinták!$A$2:$A$101,0)),(INDEX(Palacsinták!$C$2:$C$101,MATCH(Vásárlás!C827,Palacsinták!$A$2:$A$101,0))-SUMIF(Vásárlás!$C$2:C826,C827,Vásárlás!$B$2:B826))*INDEX(Palacsinták!$B$2:$B$101,MATCH(Vásárlás!C827,Palacsinták!$A$2:$A$101,0)))))</f>
        <v/>
      </c>
      <c r="E827" s="9" t="str">
        <f ca="1">IF(A827="","",IF(E826&gt;A827,E826,A827)+((D827/INDEX(Palacsinták!$B$2:$B$101,MATCH(Vásárlás!C827,Palacsinták!$A$2:$A$101,0)))*'Üzleti adatok'!$B$5*0.0000115740740740741))</f>
        <v/>
      </c>
    </row>
    <row r="828" spans="1:5" x14ac:dyDescent="0.25">
      <c r="A828" s="9" t="str">
        <f ca="1">IF(A827="","",IF(A827+'Üzleti adatok'!$B$3*60*0.0000115740740740741&gt;='Üzleti adatok'!$B$2,"",RANDBETWEEN(1,60*'Üzleti adatok'!$B$3)*0.0000115740740740741+A827))</f>
        <v/>
      </c>
      <c r="B828" t="str">
        <f ca="1">IF(A828="","",RANDBETWEEN(1,'Üzleti adatok'!$B$4))</f>
        <v/>
      </c>
      <c r="C828" t="str">
        <f ca="1">IF(A828="","",INDEX(Palacsinták!$A$2:$A$101,RANDBETWEEN(1,COUNTA(Palacsinták!$A$2:$A$101))))</f>
        <v/>
      </c>
      <c r="D828" t="str">
        <f ca="1">IF(A828="","",IF(INDEX(Palacsinták!$C$2:$C$101,MATCH(Vásárlás!C828,Palacsinták!$A$2:$A$101,0))-SUMIF(Vásárlás!$C$2:C827,C828,Vásárlás!$B$2:B827)&lt;=0,0,IF(INDEX(Palacsinták!$C$2:$C$101,MATCH(Vásárlás!C828,Palacsinták!$A$2:$A$101,0))-SUMIF(Vásárlás!$C$2:C827,C828,Vásárlás!$B$2:B827)&gt;=B828,B828*INDEX(Palacsinták!$B$2:$B$101,MATCH(Vásárlás!C828,Palacsinták!$A$2:$A$101,0)),(INDEX(Palacsinták!$C$2:$C$101,MATCH(Vásárlás!C828,Palacsinták!$A$2:$A$101,0))-SUMIF(Vásárlás!$C$2:C827,C828,Vásárlás!$B$2:B827))*INDEX(Palacsinták!$B$2:$B$101,MATCH(Vásárlás!C828,Palacsinták!$A$2:$A$101,0)))))</f>
        <v/>
      </c>
      <c r="E828" s="9" t="str">
        <f ca="1">IF(A828="","",IF(E827&gt;A828,E827,A828)+((D828/INDEX(Palacsinták!$B$2:$B$101,MATCH(Vásárlás!C828,Palacsinták!$A$2:$A$101,0)))*'Üzleti adatok'!$B$5*0.0000115740740740741))</f>
        <v/>
      </c>
    </row>
    <row r="829" spans="1:5" x14ac:dyDescent="0.25">
      <c r="A829" s="9" t="str">
        <f ca="1">IF(A828="","",IF(A828+'Üzleti adatok'!$B$3*60*0.0000115740740740741&gt;='Üzleti adatok'!$B$2,"",RANDBETWEEN(1,60*'Üzleti adatok'!$B$3)*0.0000115740740740741+A828))</f>
        <v/>
      </c>
      <c r="B829" t="str">
        <f ca="1">IF(A829="","",RANDBETWEEN(1,'Üzleti adatok'!$B$4))</f>
        <v/>
      </c>
      <c r="C829" t="str">
        <f ca="1">IF(A829="","",INDEX(Palacsinták!$A$2:$A$101,RANDBETWEEN(1,COUNTA(Palacsinták!$A$2:$A$101))))</f>
        <v/>
      </c>
      <c r="D829" t="str">
        <f ca="1">IF(A829="","",IF(INDEX(Palacsinták!$C$2:$C$101,MATCH(Vásárlás!C829,Palacsinták!$A$2:$A$101,0))-SUMIF(Vásárlás!$C$2:C828,C829,Vásárlás!$B$2:B828)&lt;=0,0,IF(INDEX(Palacsinták!$C$2:$C$101,MATCH(Vásárlás!C829,Palacsinták!$A$2:$A$101,0))-SUMIF(Vásárlás!$C$2:C828,C829,Vásárlás!$B$2:B828)&gt;=B829,B829*INDEX(Palacsinták!$B$2:$B$101,MATCH(Vásárlás!C829,Palacsinták!$A$2:$A$101,0)),(INDEX(Palacsinták!$C$2:$C$101,MATCH(Vásárlás!C829,Palacsinták!$A$2:$A$101,0))-SUMIF(Vásárlás!$C$2:C828,C829,Vásárlás!$B$2:B828))*INDEX(Palacsinták!$B$2:$B$101,MATCH(Vásárlás!C829,Palacsinták!$A$2:$A$101,0)))))</f>
        <v/>
      </c>
      <c r="E829" s="9" t="str">
        <f ca="1">IF(A829="","",IF(E828&gt;A829,E828,A829)+((D829/INDEX(Palacsinták!$B$2:$B$101,MATCH(Vásárlás!C829,Palacsinták!$A$2:$A$101,0)))*'Üzleti adatok'!$B$5*0.0000115740740740741))</f>
        <v/>
      </c>
    </row>
    <row r="830" spans="1:5" x14ac:dyDescent="0.25">
      <c r="A830" s="9" t="str">
        <f ca="1">IF(A829="","",IF(A829+'Üzleti adatok'!$B$3*60*0.0000115740740740741&gt;='Üzleti adatok'!$B$2,"",RANDBETWEEN(1,60*'Üzleti adatok'!$B$3)*0.0000115740740740741+A829))</f>
        <v/>
      </c>
      <c r="B830" t="str">
        <f ca="1">IF(A830="","",RANDBETWEEN(1,'Üzleti adatok'!$B$4))</f>
        <v/>
      </c>
      <c r="C830" t="str">
        <f ca="1">IF(A830="","",INDEX(Palacsinták!$A$2:$A$101,RANDBETWEEN(1,COUNTA(Palacsinták!$A$2:$A$101))))</f>
        <v/>
      </c>
      <c r="D830" t="str">
        <f ca="1">IF(A830="","",IF(INDEX(Palacsinták!$C$2:$C$101,MATCH(Vásárlás!C830,Palacsinták!$A$2:$A$101,0))-SUMIF(Vásárlás!$C$2:C829,C830,Vásárlás!$B$2:B829)&lt;=0,0,IF(INDEX(Palacsinták!$C$2:$C$101,MATCH(Vásárlás!C830,Palacsinták!$A$2:$A$101,0))-SUMIF(Vásárlás!$C$2:C829,C830,Vásárlás!$B$2:B829)&gt;=B830,B830*INDEX(Palacsinták!$B$2:$B$101,MATCH(Vásárlás!C830,Palacsinták!$A$2:$A$101,0)),(INDEX(Palacsinták!$C$2:$C$101,MATCH(Vásárlás!C830,Palacsinták!$A$2:$A$101,0))-SUMIF(Vásárlás!$C$2:C829,C830,Vásárlás!$B$2:B829))*INDEX(Palacsinták!$B$2:$B$101,MATCH(Vásárlás!C830,Palacsinták!$A$2:$A$101,0)))))</f>
        <v/>
      </c>
      <c r="E830" s="9" t="str">
        <f ca="1">IF(A830="","",IF(E829&gt;A830,E829,A830)+((D830/INDEX(Palacsinták!$B$2:$B$101,MATCH(Vásárlás!C830,Palacsinták!$A$2:$A$101,0)))*'Üzleti adatok'!$B$5*0.0000115740740740741))</f>
        <v/>
      </c>
    </row>
    <row r="831" spans="1:5" x14ac:dyDescent="0.25">
      <c r="A831" s="9" t="str">
        <f ca="1">IF(A830="","",IF(A830+'Üzleti adatok'!$B$3*60*0.0000115740740740741&gt;='Üzleti adatok'!$B$2,"",RANDBETWEEN(1,60*'Üzleti adatok'!$B$3)*0.0000115740740740741+A830))</f>
        <v/>
      </c>
      <c r="B831" t="str">
        <f ca="1">IF(A831="","",RANDBETWEEN(1,'Üzleti adatok'!$B$4))</f>
        <v/>
      </c>
      <c r="C831" t="str">
        <f ca="1">IF(A831="","",INDEX(Palacsinták!$A$2:$A$101,RANDBETWEEN(1,COUNTA(Palacsinták!$A$2:$A$101))))</f>
        <v/>
      </c>
      <c r="D831" t="str">
        <f ca="1">IF(A831="","",IF(INDEX(Palacsinták!$C$2:$C$101,MATCH(Vásárlás!C831,Palacsinták!$A$2:$A$101,0))-SUMIF(Vásárlás!$C$2:C830,C831,Vásárlás!$B$2:B830)&lt;=0,0,IF(INDEX(Palacsinták!$C$2:$C$101,MATCH(Vásárlás!C831,Palacsinták!$A$2:$A$101,0))-SUMIF(Vásárlás!$C$2:C830,C831,Vásárlás!$B$2:B830)&gt;=B831,B831*INDEX(Palacsinták!$B$2:$B$101,MATCH(Vásárlás!C831,Palacsinták!$A$2:$A$101,0)),(INDEX(Palacsinták!$C$2:$C$101,MATCH(Vásárlás!C831,Palacsinták!$A$2:$A$101,0))-SUMIF(Vásárlás!$C$2:C830,C831,Vásárlás!$B$2:B830))*INDEX(Palacsinták!$B$2:$B$101,MATCH(Vásárlás!C831,Palacsinták!$A$2:$A$101,0)))))</f>
        <v/>
      </c>
      <c r="E831" s="9" t="str">
        <f ca="1">IF(A831="","",IF(E830&gt;A831,E830,A831)+((D831/INDEX(Palacsinták!$B$2:$B$101,MATCH(Vásárlás!C831,Palacsinták!$A$2:$A$101,0)))*'Üzleti adatok'!$B$5*0.0000115740740740741))</f>
        <v/>
      </c>
    </row>
    <row r="832" spans="1:5" x14ac:dyDescent="0.25">
      <c r="A832" s="9" t="str">
        <f ca="1">IF(A831="","",IF(A831+'Üzleti adatok'!$B$3*60*0.0000115740740740741&gt;='Üzleti adatok'!$B$2,"",RANDBETWEEN(1,60*'Üzleti adatok'!$B$3)*0.0000115740740740741+A831))</f>
        <v/>
      </c>
      <c r="B832" t="str">
        <f ca="1">IF(A832="","",RANDBETWEEN(1,'Üzleti adatok'!$B$4))</f>
        <v/>
      </c>
      <c r="C832" t="str">
        <f ca="1">IF(A832="","",INDEX(Palacsinták!$A$2:$A$101,RANDBETWEEN(1,COUNTA(Palacsinták!$A$2:$A$101))))</f>
        <v/>
      </c>
      <c r="D832" t="str">
        <f ca="1">IF(A832="","",IF(INDEX(Palacsinták!$C$2:$C$101,MATCH(Vásárlás!C832,Palacsinták!$A$2:$A$101,0))-SUMIF(Vásárlás!$C$2:C831,C832,Vásárlás!$B$2:B831)&lt;=0,0,IF(INDEX(Palacsinták!$C$2:$C$101,MATCH(Vásárlás!C832,Palacsinták!$A$2:$A$101,0))-SUMIF(Vásárlás!$C$2:C831,C832,Vásárlás!$B$2:B831)&gt;=B832,B832*INDEX(Palacsinták!$B$2:$B$101,MATCH(Vásárlás!C832,Palacsinták!$A$2:$A$101,0)),(INDEX(Palacsinták!$C$2:$C$101,MATCH(Vásárlás!C832,Palacsinták!$A$2:$A$101,0))-SUMIF(Vásárlás!$C$2:C831,C832,Vásárlás!$B$2:B831))*INDEX(Palacsinták!$B$2:$B$101,MATCH(Vásárlás!C832,Palacsinták!$A$2:$A$101,0)))))</f>
        <v/>
      </c>
      <c r="E832" s="9" t="str">
        <f ca="1">IF(A832="","",IF(E831&gt;A832,E831,A832)+((D832/INDEX(Palacsinták!$B$2:$B$101,MATCH(Vásárlás!C832,Palacsinták!$A$2:$A$101,0)))*'Üzleti adatok'!$B$5*0.0000115740740740741))</f>
        <v/>
      </c>
    </row>
    <row r="833" spans="1:5" x14ac:dyDescent="0.25">
      <c r="A833" s="9" t="str">
        <f ca="1">IF(A832="","",IF(A832+'Üzleti adatok'!$B$3*60*0.0000115740740740741&gt;='Üzleti adatok'!$B$2,"",RANDBETWEEN(1,60*'Üzleti adatok'!$B$3)*0.0000115740740740741+A832))</f>
        <v/>
      </c>
      <c r="B833" t="str">
        <f ca="1">IF(A833="","",RANDBETWEEN(1,'Üzleti adatok'!$B$4))</f>
        <v/>
      </c>
      <c r="C833" t="str">
        <f ca="1">IF(A833="","",INDEX(Palacsinták!$A$2:$A$101,RANDBETWEEN(1,COUNTA(Palacsinták!$A$2:$A$101))))</f>
        <v/>
      </c>
      <c r="D833" t="str">
        <f ca="1">IF(A833="","",IF(INDEX(Palacsinták!$C$2:$C$101,MATCH(Vásárlás!C833,Palacsinták!$A$2:$A$101,0))-SUMIF(Vásárlás!$C$2:C832,C833,Vásárlás!$B$2:B832)&lt;=0,0,IF(INDEX(Palacsinták!$C$2:$C$101,MATCH(Vásárlás!C833,Palacsinták!$A$2:$A$101,0))-SUMIF(Vásárlás!$C$2:C832,C833,Vásárlás!$B$2:B832)&gt;=B833,B833*INDEX(Palacsinták!$B$2:$B$101,MATCH(Vásárlás!C833,Palacsinták!$A$2:$A$101,0)),(INDEX(Palacsinták!$C$2:$C$101,MATCH(Vásárlás!C833,Palacsinták!$A$2:$A$101,0))-SUMIF(Vásárlás!$C$2:C832,C833,Vásárlás!$B$2:B832))*INDEX(Palacsinták!$B$2:$B$101,MATCH(Vásárlás!C833,Palacsinták!$A$2:$A$101,0)))))</f>
        <v/>
      </c>
      <c r="E833" s="9" t="str">
        <f ca="1">IF(A833="","",IF(E832&gt;A833,E832,A833)+((D833/INDEX(Palacsinták!$B$2:$B$101,MATCH(Vásárlás!C833,Palacsinták!$A$2:$A$101,0)))*'Üzleti adatok'!$B$5*0.0000115740740740741))</f>
        <v/>
      </c>
    </row>
    <row r="834" spans="1:5" x14ac:dyDescent="0.25">
      <c r="A834" s="9" t="str">
        <f ca="1">IF(A833="","",IF(A833+'Üzleti adatok'!$B$3*60*0.0000115740740740741&gt;='Üzleti adatok'!$B$2,"",RANDBETWEEN(1,60*'Üzleti adatok'!$B$3)*0.0000115740740740741+A833))</f>
        <v/>
      </c>
      <c r="B834" t="str">
        <f ca="1">IF(A834="","",RANDBETWEEN(1,'Üzleti adatok'!$B$4))</f>
        <v/>
      </c>
      <c r="C834" t="str">
        <f ca="1">IF(A834="","",INDEX(Palacsinták!$A$2:$A$101,RANDBETWEEN(1,COUNTA(Palacsinták!$A$2:$A$101))))</f>
        <v/>
      </c>
      <c r="D834" t="str">
        <f ca="1">IF(A834="","",IF(INDEX(Palacsinták!$C$2:$C$101,MATCH(Vásárlás!C834,Palacsinták!$A$2:$A$101,0))-SUMIF(Vásárlás!$C$2:C833,C834,Vásárlás!$B$2:B833)&lt;=0,0,IF(INDEX(Palacsinták!$C$2:$C$101,MATCH(Vásárlás!C834,Palacsinták!$A$2:$A$101,0))-SUMIF(Vásárlás!$C$2:C833,C834,Vásárlás!$B$2:B833)&gt;=B834,B834*INDEX(Palacsinták!$B$2:$B$101,MATCH(Vásárlás!C834,Palacsinták!$A$2:$A$101,0)),(INDEX(Palacsinták!$C$2:$C$101,MATCH(Vásárlás!C834,Palacsinták!$A$2:$A$101,0))-SUMIF(Vásárlás!$C$2:C833,C834,Vásárlás!$B$2:B833))*INDEX(Palacsinták!$B$2:$B$101,MATCH(Vásárlás!C834,Palacsinták!$A$2:$A$101,0)))))</f>
        <v/>
      </c>
      <c r="E834" s="9" t="str">
        <f ca="1">IF(A834="","",IF(E833&gt;A834,E833,A834)+((D834/INDEX(Palacsinták!$B$2:$B$101,MATCH(Vásárlás!C834,Palacsinták!$A$2:$A$101,0)))*'Üzleti adatok'!$B$5*0.0000115740740740741))</f>
        <v/>
      </c>
    </row>
    <row r="835" spans="1:5" x14ac:dyDescent="0.25">
      <c r="A835" s="9" t="str">
        <f ca="1">IF(A834="","",IF(A834+'Üzleti adatok'!$B$3*60*0.0000115740740740741&gt;='Üzleti adatok'!$B$2,"",RANDBETWEEN(1,60*'Üzleti adatok'!$B$3)*0.0000115740740740741+A834))</f>
        <v/>
      </c>
      <c r="B835" t="str">
        <f ca="1">IF(A835="","",RANDBETWEEN(1,'Üzleti adatok'!$B$4))</f>
        <v/>
      </c>
      <c r="C835" t="str">
        <f ca="1">IF(A835="","",INDEX(Palacsinták!$A$2:$A$101,RANDBETWEEN(1,COUNTA(Palacsinták!$A$2:$A$101))))</f>
        <v/>
      </c>
      <c r="D835" t="str">
        <f ca="1">IF(A835="","",IF(INDEX(Palacsinták!$C$2:$C$101,MATCH(Vásárlás!C835,Palacsinták!$A$2:$A$101,0))-SUMIF(Vásárlás!$C$2:C834,C835,Vásárlás!$B$2:B834)&lt;=0,0,IF(INDEX(Palacsinták!$C$2:$C$101,MATCH(Vásárlás!C835,Palacsinták!$A$2:$A$101,0))-SUMIF(Vásárlás!$C$2:C834,C835,Vásárlás!$B$2:B834)&gt;=B835,B835*INDEX(Palacsinták!$B$2:$B$101,MATCH(Vásárlás!C835,Palacsinták!$A$2:$A$101,0)),(INDEX(Palacsinták!$C$2:$C$101,MATCH(Vásárlás!C835,Palacsinták!$A$2:$A$101,0))-SUMIF(Vásárlás!$C$2:C834,C835,Vásárlás!$B$2:B834))*INDEX(Palacsinták!$B$2:$B$101,MATCH(Vásárlás!C835,Palacsinták!$A$2:$A$101,0)))))</f>
        <v/>
      </c>
      <c r="E835" s="9" t="str">
        <f ca="1">IF(A835="","",IF(E834&gt;A835,E834,A835)+((D835/INDEX(Palacsinták!$B$2:$B$101,MATCH(Vásárlás!C835,Palacsinták!$A$2:$A$101,0)))*'Üzleti adatok'!$B$5*0.0000115740740740741))</f>
        <v/>
      </c>
    </row>
    <row r="836" spans="1:5" x14ac:dyDescent="0.25">
      <c r="A836" s="9" t="str">
        <f ca="1">IF(A835="","",IF(A835+'Üzleti adatok'!$B$3*60*0.0000115740740740741&gt;='Üzleti adatok'!$B$2,"",RANDBETWEEN(1,60*'Üzleti adatok'!$B$3)*0.0000115740740740741+A835))</f>
        <v/>
      </c>
      <c r="B836" t="str">
        <f ca="1">IF(A836="","",RANDBETWEEN(1,'Üzleti adatok'!$B$4))</f>
        <v/>
      </c>
      <c r="C836" t="str">
        <f ca="1">IF(A836="","",INDEX(Palacsinták!$A$2:$A$101,RANDBETWEEN(1,COUNTA(Palacsinták!$A$2:$A$101))))</f>
        <v/>
      </c>
      <c r="D836" t="str">
        <f ca="1">IF(A836="","",IF(INDEX(Palacsinták!$C$2:$C$101,MATCH(Vásárlás!C836,Palacsinták!$A$2:$A$101,0))-SUMIF(Vásárlás!$C$2:C835,C836,Vásárlás!$B$2:B835)&lt;=0,0,IF(INDEX(Palacsinták!$C$2:$C$101,MATCH(Vásárlás!C836,Palacsinták!$A$2:$A$101,0))-SUMIF(Vásárlás!$C$2:C835,C836,Vásárlás!$B$2:B835)&gt;=B836,B836*INDEX(Palacsinták!$B$2:$B$101,MATCH(Vásárlás!C836,Palacsinták!$A$2:$A$101,0)),(INDEX(Palacsinták!$C$2:$C$101,MATCH(Vásárlás!C836,Palacsinták!$A$2:$A$101,0))-SUMIF(Vásárlás!$C$2:C835,C836,Vásárlás!$B$2:B835))*INDEX(Palacsinták!$B$2:$B$101,MATCH(Vásárlás!C836,Palacsinták!$A$2:$A$101,0)))))</f>
        <v/>
      </c>
      <c r="E836" s="9" t="str">
        <f ca="1">IF(A836="","",IF(E835&gt;A836,E835,A836)+((D836/INDEX(Palacsinták!$B$2:$B$101,MATCH(Vásárlás!C836,Palacsinták!$A$2:$A$101,0)))*'Üzleti adatok'!$B$5*0.0000115740740740741))</f>
        <v/>
      </c>
    </row>
    <row r="837" spans="1:5" x14ac:dyDescent="0.25">
      <c r="A837" s="9" t="str">
        <f ca="1">IF(A836="","",IF(A836+'Üzleti adatok'!$B$3*60*0.0000115740740740741&gt;='Üzleti adatok'!$B$2,"",RANDBETWEEN(1,60*'Üzleti adatok'!$B$3)*0.0000115740740740741+A836))</f>
        <v/>
      </c>
      <c r="B837" t="str">
        <f ca="1">IF(A837="","",RANDBETWEEN(1,'Üzleti adatok'!$B$4))</f>
        <v/>
      </c>
      <c r="C837" t="str">
        <f ca="1">IF(A837="","",INDEX(Palacsinták!$A$2:$A$101,RANDBETWEEN(1,COUNTA(Palacsinták!$A$2:$A$101))))</f>
        <v/>
      </c>
      <c r="D837" t="str">
        <f ca="1">IF(A837="","",IF(INDEX(Palacsinták!$C$2:$C$101,MATCH(Vásárlás!C837,Palacsinták!$A$2:$A$101,0))-SUMIF(Vásárlás!$C$2:C836,C837,Vásárlás!$B$2:B836)&lt;=0,0,IF(INDEX(Palacsinták!$C$2:$C$101,MATCH(Vásárlás!C837,Palacsinták!$A$2:$A$101,0))-SUMIF(Vásárlás!$C$2:C836,C837,Vásárlás!$B$2:B836)&gt;=B837,B837*INDEX(Palacsinták!$B$2:$B$101,MATCH(Vásárlás!C837,Palacsinták!$A$2:$A$101,0)),(INDEX(Palacsinták!$C$2:$C$101,MATCH(Vásárlás!C837,Palacsinták!$A$2:$A$101,0))-SUMIF(Vásárlás!$C$2:C836,C837,Vásárlás!$B$2:B836))*INDEX(Palacsinták!$B$2:$B$101,MATCH(Vásárlás!C837,Palacsinták!$A$2:$A$101,0)))))</f>
        <v/>
      </c>
      <c r="E837" s="9" t="str">
        <f ca="1">IF(A837="","",IF(E836&gt;A837,E836,A837)+((D837/INDEX(Palacsinták!$B$2:$B$101,MATCH(Vásárlás!C837,Palacsinták!$A$2:$A$101,0)))*'Üzleti adatok'!$B$5*0.0000115740740740741))</f>
        <v/>
      </c>
    </row>
    <row r="838" spans="1:5" x14ac:dyDescent="0.25">
      <c r="A838" s="9" t="str">
        <f ca="1">IF(A837="","",IF(A837+'Üzleti adatok'!$B$3*60*0.0000115740740740741&gt;='Üzleti adatok'!$B$2,"",RANDBETWEEN(1,60*'Üzleti adatok'!$B$3)*0.0000115740740740741+A837))</f>
        <v/>
      </c>
      <c r="B838" t="str">
        <f ca="1">IF(A838="","",RANDBETWEEN(1,'Üzleti adatok'!$B$4))</f>
        <v/>
      </c>
      <c r="C838" t="str">
        <f ca="1">IF(A838="","",INDEX(Palacsinták!$A$2:$A$101,RANDBETWEEN(1,COUNTA(Palacsinták!$A$2:$A$101))))</f>
        <v/>
      </c>
      <c r="D838" t="str">
        <f ca="1">IF(A838="","",IF(INDEX(Palacsinták!$C$2:$C$101,MATCH(Vásárlás!C838,Palacsinták!$A$2:$A$101,0))-SUMIF(Vásárlás!$C$2:C837,C838,Vásárlás!$B$2:B837)&lt;=0,0,IF(INDEX(Palacsinták!$C$2:$C$101,MATCH(Vásárlás!C838,Palacsinták!$A$2:$A$101,0))-SUMIF(Vásárlás!$C$2:C837,C838,Vásárlás!$B$2:B837)&gt;=B838,B838*INDEX(Palacsinták!$B$2:$B$101,MATCH(Vásárlás!C838,Palacsinták!$A$2:$A$101,0)),(INDEX(Palacsinták!$C$2:$C$101,MATCH(Vásárlás!C838,Palacsinták!$A$2:$A$101,0))-SUMIF(Vásárlás!$C$2:C837,C838,Vásárlás!$B$2:B837))*INDEX(Palacsinták!$B$2:$B$101,MATCH(Vásárlás!C838,Palacsinták!$A$2:$A$101,0)))))</f>
        <v/>
      </c>
      <c r="E838" s="9" t="str">
        <f ca="1">IF(A838="","",IF(E837&gt;A838,E837,A838)+((D838/INDEX(Palacsinták!$B$2:$B$101,MATCH(Vásárlás!C838,Palacsinták!$A$2:$A$101,0)))*'Üzleti adatok'!$B$5*0.0000115740740740741))</f>
        <v/>
      </c>
    </row>
    <row r="839" spans="1:5" x14ac:dyDescent="0.25">
      <c r="A839" s="9" t="str">
        <f ca="1">IF(A838="","",IF(A838+'Üzleti adatok'!$B$3*60*0.0000115740740740741&gt;='Üzleti adatok'!$B$2,"",RANDBETWEEN(1,60*'Üzleti adatok'!$B$3)*0.0000115740740740741+A838))</f>
        <v/>
      </c>
      <c r="B839" t="str">
        <f ca="1">IF(A839="","",RANDBETWEEN(1,'Üzleti adatok'!$B$4))</f>
        <v/>
      </c>
      <c r="C839" t="str">
        <f ca="1">IF(A839="","",INDEX(Palacsinták!$A$2:$A$101,RANDBETWEEN(1,COUNTA(Palacsinták!$A$2:$A$101))))</f>
        <v/>
      </c>
      <c r="D839" t="str">
        <f ca="1">IF(A839="","",IF(INDEX(Palacsinták!$C$2:$C$101,MATCH(Vásárlás!C839,Palacsinták!$A$2:$A$101,0))-SUMIF(Vásárlás!$C$2:C838,C839,Vásárlás!$B$2:B838)&lt;=0,0,IF(INDEX(Palacsinták!$C$2:$C$101,MATCH(Vásárlás!C839,Palacsinták!$A$2:$A$101,0))-SUMIF(Vásárlás!$C$2:C838,C839,Vásárlás!$B$2:B838)&gt;=B839,B839*INDEX(Palacsinták!$B$2:$B$101,MATCH(Vásárlás!C839,Palacsinták!$A$2:$A$101,0)),(INDEX(Palacsinták!$C$2:$C$101,MATCH(Vásárlás!C839,Palacsinták!$A$2:$A$101,0))-SUMIF(Vásárlás!$C$2:C838,C839,Vásárlás!$B$2:B838))*INDEX(Palacsinták!$B$2:$B$101,MATCH(Vásárlás!C839,Palacsinták!$A$2:$A$101,0)))))</f>
        <v/>
      </c>
      <c r="E839" s="9" t="str">
        <f ca="1">IF(A839="","",IF(E838&gt;A839,E838,A839)+((D839/INDEX(Palacsinták!$B$2:$B$101,MATCH(Vásárlás!C839,Palacsinták!$A$2:$A$101,0)))*'Üzleti adatok'!$B$5*0.0000115740740740741))</f>
        <v/>
      </c>
    </row>
    <row r="840" spans="1:5" x14ac:dyDescent="0.25">
      <c r="A840" s="9" t="str">
        <f ca="1">IF(A839="","",IF(A839+'Üzleti adatok'!$B$3*60*0.0000115740740740741&gt;='Üzleti adatok'!$B$2,"",RANDBETWEEN(1,60*'Üzleti adatok'!$B$3)*0.0000115740740740741+A839))</f>
        <v/>
      </c>
      <c r="B840" t="str">
        <f ca="1">IF(A840="","",RANDBETWEEN(1,'Üzleti adatok'!$B$4))</f>
        <v/>
      </c>
      <c r="C840" t="str">
        <f ca="1">IF(A840="","",INDEX(Palacsinták!$A$2:$A$101,RANDBETWEEN(1,COUNTA(Palacsinták!$A$2:$A$101))))</f>
        <v/>
      </c>
      <c r="D840" t="str">
        <f ca="1">IF(A840="","",IF(INDEX(Palacsinták!$C$2:$C$101,MATCH(Vásárlás!C840,Palacsinták!$A$2:$A$101,0))-SUMIF(Vásárlás!$C$2:C839,C840,Vásárlás!$B$2:B839)&lt;=0,0,IF(INDEX(Palacsinták!$C$2:$C$101,MATCH(Vásárlás!C840,Palacsinták!$A$2:$A$101,0))-SUMIF(Vásárlás!$C$2:C839,C840,Vásárlás!$B$2:B839)&gt;=B840,B840*INDEX(Palacsinták!$B$2:$B$101,MATCH(Vásárlás!C840,Palacsinták!$A$2:$A$101,0)),(INDEX(Palacsinták!$C$2:$C$101,MATCH(Vásárlás!C840,Palacsinták!$A$2:$A$101,0))-SUMIF(Vásárlás!$C$2:C839,C840,Vásárlás!$B$2:B839))*INDEX(Palacsinták!$B$2:$B$101,MATCH(Vásárlás!C840,Palacsinták!$A$2:$A$101,0)))))</f>
        <v/>
      </c>
      <c r="E840" s="9" t="str">
        <f ca="1">IF(A840="","",IF(E839&gt;A840,E839,A840)+((D840/INDEX(Palacsinták!$B$2:$B$101,MATCH(Vásárlás!C840,Palacsinták!$A$2:$A$101,0)))*'Üzleti adatok'!$B$5*0.0000115740740740741))</f>
        <v/>
      </c>
    </row>
    <row r="841" spans="1:5" x14ac:dyDescent="0.25">
      <c r="A841" s="9" t="str">
        <f ca="1">IF(A840="","",IF(A840+'Üzleti adatok'!$B$3*60*0.0000115740740740741&gt;='Üzleti adatok'!$B$2,"",RANDBETWEEN(1,60*'Üzleti adatok'!$B$3)*0.0000115740740740741+A840))</f>
        <v/>
      </c>
      <c r="B841" t="str">
        <f ca="1">IF(A841="","",RANDBETWEEN(1,'Üzleti adatok'!$B$4))</f>
        <v/>
      </c>
      <c r="C841" t="str">
        <f ca="1">IF(A841="","",INDEX(Palacsinták!$A$2:$A$101,RANDBETWEEN(1,COUNTA(Palacsinták!$A$2:$A$101))))</f>
        <v/>
      </c>
      <c r="D841" t="str">
        <f ca="1">IF(A841="","",IF(INDEX(Palacsinták!$C$2:$C$101,MATCH(Vásárlás!C841,Palacsinták!$A$2:$A$101,0))-SUMIF(Vásárlás!$C$2:C840,C841,Vásárlás!$B$2:B840)&lt;=0,0,IF(INDEX(Palacsinták!$C$2:$C$101,MATCH(Vásárlás!C841,Palacsinták!$A$2:$A$101,0))-SUMIF(Vásárlás!$C$2:C840,C841,Vásárlás!$B$2:B840)&gt;=B841,B841*INDEX(Palacsinták!$B$2:$B$101,MATCH(Vásárlás!C841,Palacsinták!$A$2:$A$101,0)),(INDEX(Palacsinták!$C$2:$C$101,MATCH(Vásárlás!C841,Palacsinták!$A$2:$A$101,0))-SUMIF(Vásárlás!$C$2:C840,C841,Vásárlás!$B$2:B840))*INDEX(Palacsinták!$B$2:$B$101,MATCH(Vásárlás!C841,Palacsinták!$A$2:$A$101,0)))))</f>
        <v/>
      </c>
      <c r="E841" s="9" t="str">
        <f ca="1">IF(A841="","",IF(E840&gt;A841,E840,A841)+((D841/INDEX(Palacsinták!$B$2:$B$101,MATCH(Vásárlás!C841,Palacsinták!$A$2:$A$101,0)))*'Üzleti adatok'!$B$5*0.0000115740740740741))</f>
        <v/>
      </c>
    </row>
    <row r="842" spans="1:5" x14ac:dyDescent="0.25">
      <c r="A842" s="9" t="str">
        <f ca="1">IF(A841="","",IF(A841+'Üzleti adatok'!$B$3*60*0.0000115740740740741&gt;='Üzleti adatok'!$B$2,"",RANDBETWEEN(1,60*'Üzleti adatok'!$B$3)*0.0000115740740740741+A841))</f>
        <v/>
      </c>
      <c r="B842" t="str">
        <f ca="1">IF(A842="","",RANDBETWEEN(1,'Üzleti adatok'!$B$4))</f>
        <v/>
      </c>
      <c r="C842" t="str">
        <f ca="1">IF(A842="","",INDEX(Palacsinták!$A$2:$A$101,RANDBETWEEN(1,COUNTA(Palacsinták!$A$2:$A$101))))</f>
        <v/>
      </c>
      <c r="D842" t="str">
        <f ca="1">IF(A842="","",IF(INDEX(Palacsinták!$C$2:$C$101,MATCH(Vásárlás!C842,Palacsinták!$A$2:$A$101,0))-SUMIF(Vásárlás!$C$2:C841,C842,Vásárlás!$B$2:B841)&lt;=0,0,IF(INDEX(Palacsinták!$C$2:$C$101,MATCH(Vásárlás!C842,Palacsinták!$A$2:$A$101,0))-SUMIF(Vásárlás!$C$2:C841,C842,Vásárlás!$B$2:B841)&gt;=B842,B842*INDEX(Palacsinták!$B$2:$B$101,MATCH(Vásárlás!C842,Palacsinták!$A$2:$A$101,0)),(INDEX(Palacsinták!$C$2:$C$101,MATCH(Vásárlás!C842,Palacsinták!$A$2:$A$101,0))-SUMIF(Vásárlás!$C$2:C841,C842,Vásárlás!$B$2:B841))*INDEX(Palacsinták!$B$2:$B$101,MATCH(Vásárlás!C842,Palacsinták!$A$2:$A$101,0)))))</f>
        <v/>
      </c>
      <c r="E842" s="9" t="str">
        <f ca="1">IF(A842="","",IF(E841&gt;A842,E841,A842)+((D842/INDEX(Palacsinták!$B$2:$B$101,MATCH(Vásárlás!C842,Palacsinták!$A$2:$A$101,0)))*'Üzleti adatok'!$B$5*0.0000115740740740741))</f>
        <v/>
      </c>
    </row>
    <row r="843" spans="1:5" x14ac:dyDescent="0.25">
      <c r="A843" s="9" t="str">
        <f ca="1">IF(A842="","",IF(A842+'Üzleti adatok'!$B$3*60*0.0000115740740740741&gt;='Üzleti adatok'!$B$2,"",RANDBETWEEN(1,60*'Üzleti adatok'!$B$3)*0.0000115740740740741+A842))</f>
        <v/>
      </c>
      <c r="B843" t="str">
        <f ca="1">IF(A843="","",RANDBETWEEN(1,'Üzleti adatok'!$B$4))</f>
        <v/>
      </c>
      <c r="C843" t="str">
        <f ca="1">IF(A843="","",INDEX(Palacsinták!$A$2:$A$101,RANDBETWEEN(1,COUNTA(Palacsinták!$A$2:$A$101))))</f>
        <v/>
      </c>
      <c r="D843" t="str">
        <f ca="1">IF(A843="","",IF(INDEX(Palacsinták!$C$2:$C$101,MATCH(Vásárlás!C843,Palacsinták!$A$2:$A$101,0))-SUMIF(Vásárlás!$C$2:C842,C843,Vásárlás!$B$2:B842)&lt;=0,0,IF(INDEX(Palacsinták!$C$2:$C$101,MATCH(Vásárlás!C843,Palacsinták!$A$2:$A$101,0))-SUMIF(Vásárlás!$C$2:C842,C843,Vásárlás!$B$2:B842)&gt;=B843,B843*INDEX(Palacsinták!$B$2:$B$101,MATCH(Vásárlás!C843,Palacsinták!$A$2:$A$101,0)),(INDEX(Palacsinták!$C$2:$C$101,MATCH(Vásárlás!C843,Palacsinták!$A$2:$A$101,0))-SUMIF(Vásárlás!$C$2:C842,C843,Vásárlás!$B$2:B842))*INDEX(Palacsinták!$B$2:$B$101,MATCH(Vásárlás!C843,Palacsinták!$A$2:$A$101,0)))))</f>
        <v/>
      </c>
      <c r="E843" s="9" t="str">
        <f ca="1">IF(A843="","",IF(E842&gt;A843,E842,A843)+((D843/INDEX(Palacsinták!$B$2:$B$101,MATCH(Vásárlás!C843,Palacsinták!$A$2:$A$101,0)))*'Üzleti adatok'!$B$5*0.0000115740740740741))</f>
        <v/>
      </c>
    </row>
    <row r="844" spans="1:5" x14ac:dyDescent="0.25">
      <c r="A844" s="9" t="str">
        <f ca="1">IF(A843="","",IF(A843+'Üzleti adatok'!$B$3*60*0.0000115740740740741&gt;='Üzleti adatok'!$B$2,"",RANDBETWEEN(1,60*'Üzleti adatok'!$B$3)*0.0000115740740740741+A843))</f>
        <v/>
      </c>
      <c r="B844" t="str">
        <f ca="1">IF(A844="","",RANDBETWEEN(1,'Üzleti adatok'!$B$4))</f>
        <v/>
      </c>
      <c r="C844" t="str">
        <f ca="1">IF(A844="","",INDEX(Palacsinták!$A$2:$A$101,RANDBETWEEN(1,COUNTA(Palacsinták!$A$2:$A$101))))</f>
        <v/>
      </c>
      <c r="D844" t="str">
        <f ca="1">IF(A844="","",IF(INDEX(Palacsinták!$C$2:$C$101,MATCH(Vásárlás!C844,Palacsinták!$A$2:$A$101,0))-SUMIF(Vásárlás!$C$2:C843,C844,Vásárlás!$B$2:B843)&lt;=0,0,IF(INDEX(Palacsinták!$C$2:$C$101,MATCH(Vásárlás!C844,Palacsinták!$A$2:$A$101,0))-SUMIF(Vásárlás!$C$2:C843,C844,Vásárlás!$B$2:B843)&gt;=B844,B844*INDEX(Palacsinták!$B$2:$B$101,MATCH(Vásárlás!C844,Palacsinták!$A$2:$A$101,0)),(INDEX(Palacsinták!$C$2:$C$101,MATCH(Vásárlás!C844,Palacsinták!$A$2:$A$101,0))-SUMIF(Vásárlás!$C$2:C843,C844,Vásárlás!$B$2:B843))*INDEX(Palacsinták!$B$2:$B$101,MATCH(Vásárlás!C844,Palacsinták!$A$2:$A$101,0)))))</f>
        <v/>
      </c>
      <c r="E844" s="9" t="str">
        <f ca="1">IF(A844="","",IF(E843&gt;A844,E843,A844)+((D844/INDEX(Palacsinták!$B$2:$B$101,MATCH(Vásárlás!C844,Palacsinták!$A$2:$A$101,0)))*'Üzleti adatok'!$B$5*0.0000115740740740741))</f>
        <v/>
      </c>
    </row>
    <row r="845" spans="1:5" x14ac:dyDescent="0.25">
      <c r="A845" s="9" t="str">
        <f ca="1">IF(A844="","",IF(A844+'Üzleti adatok'!$B$3*60*0.0000115740740740741&gt;='Üzleti adatok'!$B$2,"",RANDBETWEEN(1,60*'Üzleti adatok'!$B$3)*0.0000115740740740741+A844))</f>
        <v/>
      </c>
      <c r="B845" t="str">
        <f ca="1">IF(A845="","",RANDBETWEEN(1,'Üzleti adatok'!$B$4))</f>
        <v/>
      </c>
      <c r="C845" t="str">
        <f ca="1">IF(A845="","",INDEX(Palacsinták!$A$2:$A$101,RANDBETWEEN(1,COUNTA(Palacsinták!$A$2:$A$101))))</f>
        <v/>
      </c>
      <c r="D845" t="str">
        <f ca="1">IF(A845="","",IF(INDEX(Palacsinták!$C$2:$C$101,MATCH(Vásárlás!C845,Palacsinták!$A$2:$A$101,0))-SUMIF(Vásárlás!$C$2:C844,C845,Vásárlás!$B$2:B844)&lt;=0,0,IF(INDEX(Palacsinták!$C$2:$C$101,MATCH(Vásárlás!C845,Palacsinták!$A$2:$A$101,0))-SUMIF(Vásárlás!$C$2:C844,C845,Vásárlás!$B$2:B844)&gt;=B845,B845*INDEX(Palacsinták!$B$2:$B$101,MATCH(Vásárlás!C845,Palacsinták!$A$2:$A$101,0)),(INDEX(Palacsinták!$C$2:$C$101,MATCH(Vásárlás!C845,Palacsinták!$A$2:$A$101,0))-SUMIF(Vásárlás!$C$2:C844,C845,Vásárlás!$B$2:B844))*INDEX(Palacsinták!$B$2:$B$101,MATCH(Vásárlás!C845,Palacsinták!$A$2:$A$101,0)))))</f>
        <v/>
      </c>
      <c r="E845" s="9" t="str">
        <f ca="1">IF(A845="","",IF(E844&gt;A845,E844,A845)+((D845/INDEX(Palacsinták!$B$2:$B$101,MATCH(Vásárlás!C845,Palacsinták!$A$2:$A$101,0)))*'Üzleti adatok'!$B$5*0.0000115740740740741))</f>
        <v/>
      </c>
    </row>
    <row r="846" spans="1:5" x14ac:dyDescent="0.25">
      <c r="A846" s="9" t="str">
        <f ca="1">IF(A845="","",IF(A845+'Üzleti adatok'!$B$3*60*0.0000115740740740741&gt;='Üzleti adatok'!$B$2,"",RANDBETWEEN(1,60*'Üzleti adatok'!$B$3)*0.0000115740740740741+A845))</f>
        <v/>
      </c>
      <c r="B846" t="str">
        <f ca="1">IF(A846="","",RANDBETWEEN(1,'Üzleti adatok'!$B$4))</f>
        <v/>
      </c>
      <c r="C846" t="str">
        <f ca="1">IF(A846="","",INDEX(Palacsinták!$A$2:$A$101,RANDBETWEEN(1,COUNTA(Palacsinták!$A$2:$A$101))))</f>
        <v/>
      </c>
      <c r="D846" t="str">
        <f ca="1">IF(A846="","",IF(INDEX(Palacsinták!$C$2:$C$101,MATCH(Vásárlás!C846,Palacsinták!$A$2:$A$101,0))-SUMIF(Vásárlás!$C$2:C845,C846,Vásárlás!$B$2:B845)&lt;=0,0,IF(INDEX(Palacsinták!$C$2:$C$101,MATCH(Vásárlás!C846,Palacsinták!$A$2:$A$101,0))-SUMIF(Vásárlás!$C$2:C845,C846,Vásárlás!$B$2:B845)&gt;=B846,B846*INDEX(Palacsinták!$B$2:$B$101,MATCH(Vásárlás!C846,Palacsinták!$A$2:$A$101,0)),(INDEX(Palacsinták!$C$2:$C$101,MATCH(Vásárlás!C846,Palacsinták!$A$2:$A$101,0))-SUMIF(Vásárlás!$C$2:C845,C846,Vásárlás!$B$2:B845))*INDEX(Palacsinták!$B$2:$B$101,MATCH(Vásárlás!C846,Palacsinták!$A$2:$A$101,0)))))</f>
        <v/>
      </c>
      <c r="E846" s="9" t="str">
        <f ca="1">IF(A846="","",IF(E845&gt;A846,E845,A846)+((D846/INDEX(Palacsinták!$B$2:$B$101,MATCH(Vásárlás!C846,Palacsinták!$A$2:$A$101,0)))*'Üzleti adatok'!$B$5*0.0000115740740740741))</f>
        <v/>
      </c>
    </row>
    <row r="847" spans="1:5" x14ac:dyDescent="0.25">
      <c r="A847" s="9" t="str">
        <f ca="1">IF(A846="","",IF(A846+'Üzleti adatok'!$B$3*60*0.0000115740740740741&gt;='Üzleti adatok'!$B$2,"",RANDBETWEEN(1,60*'Üzleti adatok'!$B$3)*0.0000115740740740741+A846))</f>
        <v/>
      </c>
      <c r="B847" t="str">
        <f ca="1">IF(A847="","",RANDBETWEEN(1,'Üzleti adatok'!$B$4))</f>
        <v/>
      </c>
      <c r="C847" t="str">
        <f ca="1">IF(A847="","",INDEX(Palacsinták!$A$2:$A$101,RANDBETWEEN(1,COUNTA(Palacsinták!$A$2:$A$101))))</f>
        <v/>
      </c>
      <c r="D847" t="str">
        <f ca="1">IF(A847="","",IF(INDEX(Palacsinták!$C$2:$C$101,MATCH(Vásárlás!C847,Palacsinták!$A$2:$A$101,0))-SUMIF(Vásárlás!$C$2:C846,C847,Vásárlás!$B$2:B846)&lt;=0,0,IF(INDEX(Palacsinták!$C$2:$C$101,MATCH(Vásárlás!C847,Palacsinták!$A$2:$A$101,0))-SUMIF(Vásárlás!$C$2:C846,C847,Vásárlás!$B$2:B846)&gt;=B847,B847*INDEX(Palacsinták!$B$2:$B$101,MATCH(Vásárlás!C847,Palacsinták!$A$2:$A$101,0)),(INDEX(Palacsinták!$C$2:$C$101,MATCH(Vásárlás!C847,Palacsinták!$A$2:$A$101,0))-SUMIF(Vásárlás!$C$2:C846,C847,Vásárlás!$B$2:B846))*INDEX(Palacsinták!$B$2:$B$101,MATCH(Vásárlás!C847,Palacsinták!$A$2:$A$101,0)))))</f>
        <v/>
      </c>
      <c r="E847" s="9" t="str">
        <f ca="1">IF(A847="","",IF(E846&gt;A847,E846,A847)+((D847/INDEX(Palacsinták!$B$2:$B$101,MATCH(Vásárlás!C847,Palacsinták!$A$2:$A$101,0)))*'Üzleti adatok'!$B$5*0.0000115740740740741))</f>
        <v/>
      </c>
    </row>
    <row r="848" spans="1:5" x14ac:dyDescent="0.25">
      <c r="A848" s="9" t="str">
        <f ca="1">IF(A847="","",IF(A847+'Üzleti adatok'!$B$3*60*0.0000115740740740741&gt;='Üzleti adatok'!$B$2,"",RANDBETWEEN(1,60*'Üzleti adatok'!$B$3)*0.0000115740740740741+A847))</f>
        <v/>
      </c>
      <c r="B848" t="str">
        <f ca="1">IF(A848="","",RANDBETWEEN(1,'Üzleti adatok'!$B$4))</f>
        <v/>
      </c>
      <c r="C848" t="str">
        <f ca="1">IF(A848="","",INDEX(Palacsinták!$A$2:$A$101,RANDBETWEEN(1,COUNTA(Palacsinták!$A$2:$A$101))))</f>
        <v/>
      </c>
      <c r="D848" t="str">
        <f ca="1">IF(A848="","",IF(INDEX(Palacsinták!$C$2:$C$101,MATCH(Vásárlás!C848,Palacsinták!$A$2:$A$101,0))-SUMIF(Vásárlás!$C$2:C847,C848,Vásárlás!$B$2:B847)&lt;=0,0,IF(INDEX(Palacsinták!$C$2:$C$101,MATCH(Vásárlás!C848,Palacsinták!$A$2:$A$101,0))-SUMIF(Vásárlás!$C$2:C847,C848,Vásárlás!$B$2:B847)&gt;=B848,B848*INDEX(Palacsinták!$B$2:$B$101,MATCH(Vásárlás!C848,Palacsinták!$A$2:$A$101,0)),(INDEX(Palacsinták!$C$2:$C$101,MATCH(Vásárlás!C848,Palacsinták!$A$2:$A$101,0))-SUMIF(Vásárlás!$C$2:C847,C848,Vásárlás!$B$2:B847))*INDEX(Palacsinták!$B$2:$B$101,MATCH(Vásárlás!C848,Palacsinták!$A$2:$A$101,0)))))</f>
        <v/>
      </c>
      <c r="E848" s="9" t="str">
        <f ca="1">IF(A848="","",IF(E847&gt;A848,E847,A848)+((D848/INDEX(Palacsinták!$B$2:$B$101,MATCH(Vásárlás!C848,Palacsinták!$A$2:$A$101,0)))*'Üzleti adatok'!$B$5*0.0000115740740740741))</f>
        <v/>
      </c>
    </row>
    <row r="849" spans="1:5" x14ac:dyDescent="0.25">
      <c r="A849" s="9" t="str">
        <f ca="1">IF(A848="","",IF(A848+'Üzleti adatok'!$B$3*60*0.0000115740740740741&gt;='Üzleti adatok'!$B$2,"",RANDBETWEEN(1,60*'Üzleti adatok'!$B$3)*0.0000115740740740741+A848))</f>
        <v/>
      </c>
      <c r="B849" t="str">
        <f ca="1">IF(A849="","",RANDBETWEEN(1,'Üzleti adatok'!$B$4))</f>
        <v/>
      </c>
      <c r="C849" t="str">
        <f ca="1">IF(A849="","",INDEX(Palacsinták!$A$2:$A$101,RANDBETWEEN(1,COUNTA(Palacsinták!$A$2:$A$101))))</f>
        <v/>
      </c>
      <c r="D849" t="str">
        <f ca="1">IF(A849="","",IF(INDEX(Palacsinták!$C$2:$C$101,MATCH(Vásárlás!C849,Palacsinták!$A$2:$A$101,0))-SUMIF(Vásárlás!$C$2:C848,C849,Vásárlás!$B$2:B848)&lt;=0,0,IF(INDEX(Palacsinták!$C$2:$C$101,MATCH(Vásárlás!C849,Palacsinták!$A$2:$A$101,0))-SUMIF(Vásárlás!$C$2:C848,C849,Vásárlás!$B$2:B848)&gt;=B849,B849*INDEX(Palacsinták!$B$2:$B$101,MATCH(Vásárlás!C849,Palacsinták!$A$2:$A$101,0)),(INDEX(Palacsinták!$C$2:$C$101,MATCH(Vásárlás!C849,Palacsinták!$A$2:$A$101,0))-SUMIF(Vásárlás!$C$2:C848,C849,Vásárlás!$B$2:B848))*INDEX(Palacsinták!$B$2:$B$101,MATCH(Vásárlás!C849,Palacsinták!$A$2:$A$101,0)))))</f>
        <v/>
      </c>
      <c r="E849" s="9" t="str">
        <f ca="1">IF(A849="","",IF(E848&gt;A849,E848,A849)+((D849/INDEX(Palacsinták!$B$2:$B$101,MATCH(Vásárlás!C849,Palacsinták!$A$2:$A$101,0)))*'Üzleti adatok'!$B$5*0.0000115740740740741))</f>
        <v/>
      </c>
    </row>
    <row r="850" spans="1:5" x14ac:dyDescent="0.25">
      <c r="A850" s="9" t="str">
        <f ca="1">IF(A849="","",IF(A849+'Üzleti adatok'!$B$3*60*0.0000115740740740741&gt;='Üzleti adatok'!$B$2,"",RANDBETWEEN(1,60*'Üzleti adatok'!$B$3)*0.0000115740740740741+A849))</f>
        <v/>
      </c>
      <c r="B850" t="str">
        <f ca="1">IF(A850="","",RANDBETWEEN(1,'Üzleti adatok'!$B$4))</f>
        <v/>
      </c>
      <c r="C850" t="str">
        <f ca="1">IF(A850="","",INDEX(Palacsinták!$A$2:$A$101,RANDBETWEEN(1,COUNTA(Palacsinták!$A$2:$A$101))))</f>
        <v/>
      </c>
      <c r="D850" t="str">
        <f ca="1">IF(A850="","",IF(INDEX(Palacsinták!$C$2:$C$101,MATCH(Vásárlás!C850,Palacsinták!$A$2:$A$101,0))-SUMIF(Vásárlás!$C$2:C849,C850,Vásárlás!$B$2:B849)&lt;=0,0,IF(INDEX(Palacsinták!$C$2:$C$101,MATCH(Vásárlás!C850,Palacsinták!$A$2:$A$101,0))-SUMIF(Vásárlás!$C$2:C849,C850,Vásárlás!$B$2:B849)&gt;=B850,B850*INDEX(Palacsinták!$B$2:$B$101,MATCH(Vásárlás!C850,Palacsinták!$A$2:$A$101,0)),(INDEX(Palacsinták!$C$2:$C$101,MATCH(Vásárlás!C850,Palacsinták!$A$2:$A$101,0))-SUMIF(Vásárlás!$C$2:C849,C850,Vásárlás!$B$2:B849))*INDEX(Palacsinták!$B$2:$B$101,MATCH(Vásárlás!C850,Palacsinták!$A$2:$A$101,0)))))</f>
        <v/>
      </c>
      <c r="E850" s="9" t="str">
        <f ca="1">IF(A850="","",IF(E849&gt;A850,E849,A850)+((D850/INDEX(Palacsinták!$B$2:$B$101,MATCH(Vásárlás!C850,Palacsinták!$A$2:$A$101,0)))*'Üzleti adatok'!$B$5*0.0000115740740740741))</f>
        <v/>
      </c>
    </row>
    <row r="851" spans="1:5" x14ac:dyDescent="0.25">
      <c r="A851" s="9" t="str">
        <f ca="1">IF(A850="","",IF(A850+'Üzleti adatok'!$B$3*60*0.0000115740740740741&gt;='Üzleti adatok'!$B$2,"",RANDBETWEEN(1,60*'Üzleti adatok'!$B$3)*0.0000115740740740741+A850))</f>
        <v/>
      </c>
      <c r="B851" t="str">
        <f ca="1">IF(A851="","",RANDBETWEEN(1,'Üzleti adatok'!$B$4))</f>
        <v/>
      </c>
      <c r="C851" t="str">
        <f ca="1">IF(A851="","",INDEX(Palacsinták!$A$2:$A$101,RANDBETWEEN(1,COUNTA(Palacsinták!$A$2:$A$101))))</f>
        <v/>
      </c>
      <c r="D851" t="str">
        <f ca="1">IF(A851="","",IF(INDEX(Palacsinták!$C$2:$C$101,MATCH(Vásárlás!C851,Palacsinták!$A$2:$A$101,0))-SUMIF(Vásárlás!$C$2:C850,C851,Vásárlás!$B$2:B850)&lt;=0,0,IF(INDEX(Palacsinták!$C$2:$C$101,MATCH(Vásárlás!C851,Palacsinták!$A$2:$A$101,0))-SUMIF(Vásárlás!$C$2:C850,C851,Vásárlás!$B$2:B850)&gt;=B851,B851*INDEX(Palacsinták!$B$2:$B$101,MATCH(Vásárlás!C851,Palacsinták!$A$2:$A$101,0)),(INDEX(Palacsinták!$C$2:$C$101,MATCH(Vásárlás!C851,Palacsinták!$A$2:$A$101,0))-SUMIF(Vásárlás!$C$2:C850,C851,Vásárlás!$B$2:B850))*INDEX(Palacsinták!$B$2:$B$101,MATCH(Vásárlás!C851,Palacsinták!$A$2:$A$101,0)))))</f>
        <v/>
      </c>
      <c r="E851" s="9" t="str">
        <f ca="1">IF(A851="","",IF(E850&gt;A851,E850,A851)+((D851/INDEX(Palacsinták!$B$2:$B$101,MATCH(Vásárlás!C851,Palacsinták!$A$2:$A$101,0)))*'Üzleti adatok'!$B$5*0.0000115740740740741))</f>
        <v/>
      </c>
    </row>
    <row r="852" spans="1:5" x14ac:dyDescent="0.25">
      <c r="A852" s="9" t="str">
        <f ca="1">IF(A851="","",IF(A851+'Üzleti adatok'!$B$3*60*0.0000115740740740741&gt;='Üzleti adatok'!$B$2,"",RANDBETWEEN(1,60*'Üzleti adatok'!$B$3)*0.0000115740740740741+A851))</f>
        <v/>
      </c>
      <c r="B852" t="str">
        <f ca="1">IF(A852="","",RANDBETWEEN(1,'Üzleti adatok'!$B$4))</f>
        <v/>
      </c>
      <c r="C852" t="str">
        <f ca="1">IF(A852="","",INDEX(Palacsinták!$A$2:$A$101,RANDBETWEEN(1,COUNTA(Palacsinták!$A$2:$A$101))))</f>
        <v/>
      </c>
      <c r="D852" t="str">
        <f ca="1">IF(A852="","",IF(INDEX(Palacsinták!$C$2:$C$101,MATCH(Vásárlás!C852,Palacsinták!$A$2:$A$101,0))-SUMIF(Vásárlás!$C$2:C851,C852,Vásárlás!$B$2:B851)&lt;=0,0,IF(INDEX(Palacsinták!$C$2:$C$101,MATCH(Vásárlás!C852,Palacsinták!$A$2:$A$101,0))-SUMIF(Vásárlás!$C$2:C851,C852,Vásárlás!$B$2:B851)&gt;=B852,B852*INDEX(Palacsinták!$B$2:$B$101,MATCH(Vásárlás!C852,Palacsinták!$A$2:$A$101,0)),(INDEX(Palacsinták!$C$2:$C$101,MATCH(Vásárlás!C852,Palacsinták!$A$2:$A$101,0))-SUMIF(Vásárlás!$C$2:C851,C852,Vásárlás!$B$2:B851))*INDEX(Palacsinták!$B$2:$B$101,MATCH(Vásárlás!C852,Palacsinták!$A$2:$A$101,0)))))</f>
        <v/>
      </c>
      <c r="E852" s="9" t="str">
        <f ca="1">IF(A852="","",IF(E851&gt;A852,E851,A852)+((D852/INDEX(Palacsinták!$B$2:$B$101,MATCH(Vásárlás!C852,Palacsinták!$A$2:$A$101,0)))*'Üzleti adatok'!$B$5*0.0000115740740740741))</f>
        <v/>
      </c>
    </row>
    <row r="853" spans="1:5" x14ac:dyDescent="0.25">
      <c r="A853" s="9" t="str">
        <f ca="1">IF(A852="","",IF(A852+'Üzleti adatok'!$B$3*60*0.0000115740740740741&gt;='Üzleti adatok'!$B$2,"",RANDBETWEEN(1,60*'Üzleti adatok'!$B$3)*0.0000115740740740741+A852))</f>
        <v/>
      </c>
      <c r="B853" t="str">
        <f ca="1">IF(A853="","",RANDBETWEEN(1,'Üzleti adatok'!$B$4))</f>
        <v/>
      </c>
      <c r="C853" t="str">
        <f ca="1">IF(A853="","",INDEX(Palacsinták!$A$2:$A$101,RANDBETWEEN(1,COUNTA(Palacsinták!$A$2:$A$101))))</f>
        <v/>
      </c>
      <c r="D853" t="str">
        <f ca="1">IF(A853="","",IF(INDEX(Palacsinták!$C$2:$C$101,MATCH(Vásárlás!C853,Palacsinták!$A$2:$A$101,0))-SUMIF(Vásárlás!$C$2:C852,C853,Vásárlás!$B$2:B852)&lt;=0,0,IF(INDEX(Palacsinták!$C$2:$C$101,MATCH(Vásárlás!C853,Palacsinták!$A$2:$A$101,0))-SUMIF(Vásárlás!$C$2:C852,C853,Vásárlás!$B$2:B852)&gt;=B853,B853*INDEX(Palacsinták!$B$2:$B$101,MATCH(Vásárlás!C853,Palacsinták!$A$2:$A$101,0)),(INDEX(Palacsinták!$C$2:$C$101,MATCH(Vásárlás!C853,Palacsinták!$A$2:$A$101,0))-SUMIF(Vásárlás!$C$2:C852,C853,Vásárlás!$B$2:B852))*INDEX(Palacsinták!$B$2:$B$101,MATCH(Vásárlás!C853,Palacsinták!$A$2:$A$101,0)))))</f>
        <v/>
      </c>
      <c r="E853" s="9" t="str">
        <f ca="1">IF(A853="","",IF(E852&gt;A853,E852,A853)+((D853/INDEX(Palacsinták!$B$2:$B$101,MATCH(Vásárlás!C853,Palacsinták!$A$2:$A$101,0)))*'Üzleti adatok'!$B$5*0.0000115740740740741))</f>
        <v/>
      </c>
    </row>
    <row r="854" spans="1:5" x14ac:dyDescent="0.25">
      <c r="A854" s="9" t="str">
        <f ca="1">IF(A853="","",IF(A853+'Üzleti adatok'!$B$3*60*0.0000115740740740741&gt;='Üzleti adatok'!$B$2,"",RANDBETWEEN(1,60*'Üzleti adatok'!$B$3)*0.0000115740740740741+A853))</f>
        <v/>
      </c>
      <c r="B854" t="str">
        <f ca="1">IF(A854="","",RANDBETWEEN(1,'Üzleti adatok'!$B$4))</f>
        <v/>
      </c>
      <c r="C854" t="str">
        <f ca="1">IF(A854="","",INDEX(Palacsinták!$A$2:$A$101,RANDBETWEEN(1,COUNTA(Palacsinták!$A$2:$A$101))))</f>
        <v/>
      </c>
      <c r="D854" t="str">
        <f ca="1">IF(A854="","",IF(INDEX(Palacsinták!$C$2:$C$101,MATCH(Vásárlás!C854,Palacsinták!$A$2:$A$101,0))-SUMIF(Vásárlás!$C$2:C853,C854,Vásárlás!$B$2:B853)&lt;=0,0,IF(INDEX(Palacsinták!$C$2:$C$101,MATCH(Vásárlás!C854,Palacsinták!$A$2:$A$101,0))-SUMIF(Vásárlás!$C$2:C853,C854,Vásárlás!$B$2:B853)&gt;=B854,B854*INDEX(Palacsinták!$B$2:$B$101,MATCH(Vásárlás!C854,Palacsinták!$A$2:$A$101,0)),(INDEX(Palacsinták!$C$2:$C$101,MATCH(Vásárlás!C854,Palacsinták!$A$2:$A$101,0))-SUMIF(Vásárlás!$C$2:C853,C854,Vásárlás!$B$2:B853))*INDEX(Palacsinták!$B$2:$B$101,MATCH(Vásárlás!C854,Palacsinták!$A$2:$A$101,0)))))</f>
        <v/>
      </c>
      <c r="E854" s="9" t="str">
        <f ca="1">IF(A854="","",IF(E853&gt;A854,E853,A854)+((D854/INDEX(Palacsinták!$B$2:$B$101,MATCH(Vásárlás!C854,Palacsinták!$A$2:$A$101,0)))*'Üzleti adatok'!$B$5*0.0000115740740740741))</f>
        <v/>
      </c>
    </row>
    <row r="855" spans="1:5" x14ac:dyDescent="0.25">
      <c r="A855" s="9" t="str">
        <f ca="1">IF(A854="","",IF(A854+'Üzleti adatok'!$B$3*60*0.0000115740740740741&gt;='Üzleti adatok'!$B$2,"",RANDBETWEEN(1,60*'Üzleti adatok'!$B$3)*0.0000115740740740741+A854))</f>
        <v/>
      </c>
      <c r="B855" t="str">
        <f ca="1">IF(A855="","",RANDBETWEEN(1,'Üzleti adatok'!$B$4))</f>
        <v/>
      </c>
      <c r="C855" t="str">
        <f ca="1">IF(A855="","",INDEX(Palacsinták!$A$2:$A$101,RANDBETWEEN(1,COUNTA(Palacsinták!$A$2:$A$101))))</f>
        <v/>
      </c>
      <c r="D855" t="str">
        <f ca="1">IF(A855="","",IF(INDEX(Palacsinták!$C$2:$C$101,MATCH(Vásárlás!C855,Palacsinták!$A$2:$A$101,0))-SUMIF(Vásárlás!$C$2:C854,C855,Vásárlás!$B$2:B854)&lt;=0,0,IF(INDEX(Palacsinták!$C$2:$C$101,MATCH(Vásárlás!C855,Palacsinták!$A$2:$A$101,0))-SUMIF(Vásárlás!$C$2:C854,C855,Vásárlás!$B$2:B854)&gt;=B855,B855*INDEX(Palacsinták!$B$2:$B$101,MATCH(Vásárlás!C855,Palacsinták!$A$2:$A$101,0)),(INDEX(Palacsinták!$C$2:$C$101,MATCH(Vásárlás!C855,Palacsinták!$A$2:$A$101,0))-SUMIF(Vásárlás!$C$2:C854,C855,Vásárlás!$B$2:B854))*INDEX(Palacsinták!$B$2:$B$101,MATCH(Vásárlás!C855,Palacsinták!$A$2:$A$101,0)))))</f>
        <v/>
      </c>
      <c r="E855" s="9" t="str">
        <f ca="1">IF(A855="","",IF(E854&gt;A855,E854,A855)+((D855/INDEX(Palacsinták!$B$2:$B$101,MATCH(Vásárlás!C855,Palacsinták!$A$2:$A$101,0)))*'Üzleti adatok'!$B$5*0.0000115740740740741))</f>
        <v/>
      </c>
    </row>
    <row r="856" spans="1:5" x14ac:dyDescent="0.25">
      <c r="A856" s="9" t="str">
        <f ca="1">IF(A855="","",IF(A855+'Üzleti adatok'!$B$3*60*0.0000115740740740741&gt;='Üzleti adatok'!$B$2,"",RANDBETWEEN(1,60*'Üzleti adatok'!$B$3)*0.0000115740740740741+A855))</f>
        <v/>
      </c>
      <c r="B856" t="str">
        <f ca="1">IF(A856="","",RANDBETWEEN(1,'Üzleti adatok'!$B$4))</f>
        <v/>
      </c>
      <c r="C856" t="str">
        <f ca="1">IF(A856="","",INDEX(Palacsinták!$A$2:$A$101,RANDBETWEEN(1,COUNTA(Palacsinták!$A$2:$A$101))))</f>
        <v/>
      </c>
      <c r="D856" t="str">
        <f ca="1">IF(A856="","",IF(INDEX(Palacsinták!$C$2:$C$101,MATCH(Vásárlás!C856,Palacsinták!$A$2:$A$101,0))-SUMIF(Vásárlás!$C$2:C855,C856,Vásárlás!$B$2:B855)&lt;=0,0,IF(INDEX(Palacsinták!$C$2:$C$101,MATCH(Vásárlás!C856,Palacsinták!$A$2:$A$101,0))-SUMIF(Vásárlás!$C$2:C855,C856,Vásárlás!$B$2:B855)&gt;=B856,B856*INDEX(Palacsinták!$B$2:$B$101,MATCH(Vásárlás!C856,Palacsinták!$A$2:$A$101,0)),(INDEX(Palacsinták!$C$2:$C$101,MATCH(Vásárlás!C856,Palacsinták!$A$2:$A$101,0))-SUMIF(Vásárlás!$C$2:C855,C856,Vásárlás!$B$2:B855))*INDEX(Palacsinták!$B$2:$B$101,MATCH(Vásárlás!C856,Palacsinták!$A$2:$A$101,0)))))</f>
        <v/>
      </c>
      <c r="E856" s="9" t="str">
        <f ca="1">IF(A856="","",IF(E855&gt;A856,E855,A856)+((D856/INDEX(Palacsinták!$B$2:$B$101,MATCH(Vásárlás!C856,Palacsinták!$A$2:$A$101,0)))*'Üzleti adatok'!$B$5*0.0000115740740740741))</f>
        <v/>
      </c>
    </row>
    <row r="857" spans="1:5" x14ac:dyDescent="0.25">
      <c r="A857" s="9" t="str">
        <f ca="1">IF(A856="","",IF(A856+'Üzleti adatok'!$B$3*60*0.0000115740740740741&gt;='Üzleti adatok'!$B$2,"",RANDBETWEEN(1,60*'Üzleti adatok'!$B$3)*0.0000115740740740741+A856))</f>
        <v/>
      </c>
      <c r="B857" t="str">
        <f ca="1">IF(A857="","",RANDBETWEEN(1,'Üzleti adatok'!$B$4))</f>
        <v/>
      </c>
      <c r="C857" t="str">
        <f ca="1">IF(A857="","",INDEX(Palacsinták!$A$2:$A$101,RANDBETWEEN(1,COUNTA(Palacsinták!$A$2:$A$101))))</f>
        <v/>
      </c>
      <c r="D857" t="str">
        <f ca="1">IF(A857="","",IF(INDEX(Palacsinták!$C$2:$C$101,MATCH(Vásárlás!C857,Palacsinták!$A$2:$A$101,0))-SUMIF(Vásárlás!$C$2:C856,C857,Vásárlás!$B$2:B856)&lt;=0,0,IF(INDEX(Palacsinták!$C$2:$C$101,MATCH(Vásárlás!C857,Palacsinták!$A$2:$A$101,0))-SUMIF(Vásárlás!$C$2:C856,C857,Vásárlás!$B$2:B856)&gt;=B857,B857*INDEX(Palacsinták!$B$2:$B$101,MATCH(Vásárlás!C857,Palacsinták!$A$2:$A$101,0)),(INDEX(Palacsinták!$C$2:$C$101,MATCH(Vásárlás!C857,Palacsinták!$A$2:$A$101,0))-SUMIF(Vásárlás!$C$2:C856,C857,Vásárlás!$B$2:B856))*INDEX(Palacsinták!$B$2:$B$101,MATCH(Vásárlás!C857,Palacsinták!$A$2:$A$101,0)))))</f>
        <v/>
      </c>
      <c r="E857" s="9" t="str">
        <f ca="1">IF(A857="","",IF(E856&gt;A857,E856,A857)+((D857/INDEX(Palacsinták!$B$2:$B$101,MATCH(Vásárlás!C857,Palacsinták!$A$2:$A$101,0)))*'Üzleti adatok'!$B$5*0.0000115740740740741))</f>
        <v/>
      </c>
    </row>
    <row r="858" spans="1:5" x14ac:dyDescent="0.25">
      <c r="A858" s="9" t="str">
        <f ca="1">IF(A857="","",IF(A857+'Üzleti adatok'!$B$3*60*0.0000115740740740741&gt;='Üzleti adatok'!$B$2,"",RANDBETWEEN(1,60*'Üzleti adatok'!$B$3)*0.0000115740740740741+A857))</f>
        <v/>
      </c>
      <c r="B858" t="str">
        <f ca="1">IF(A858="","",RANDBETWEEN(1,'Üzleti adatok'!$B$4))</f>
        <v/>
      </c>
      <c r="C858" t="str">
        <f ca="1">IF(A858="","",INDEX(Palacsinták!$A$2:$A$101,RANDBETWEEN(1,COUNTA(Palacsinták!$A$2:$A$101))))</f>
        <v/>
      </c>
      <c r="D858" t="str">
        <f ca="1">IF(A858="","",IF(INDEX(Palacsinták!$C$2:$C$101,MATCH(Vásárlás!C858,Palacsinták!$A$2:$A$101,0))-SUMIF(Vásárlás!$C$2:C857,C858,Vásárlás!$B$2:B857)&lt;=0,0,IF(INDEX(Palacsinták!$C$2:$C$101,MATCH(Vásárlás!C858,Palacsinták!$A$2:$A$101,0))-SUMIF(Vásárlás!$C$2:C857,C858,Vásárlás!$B$2:B857)&gt;=B858,B858*INDEX(Palacsinták!$B$2:$B$101,MATCH(Vásárlás!C858,Palacsinták!$A$2:$A$101,0)),(INDEX(Palacsinták!$C$2:$C$101,MATCH(Vásárlás!C858,Palacsinták!$A$2:$A$101,0))-SUMIF(Vásárlás!$C$2:C857,C858,Vásárlás!$B$2:B857))*INDEX(Palacsinták!$B$2:$B$101,MATCH(Vásárlás!C858,Palacsinták!$A$2:$A$101,0)))))</f>
        <v/>
      </c>
      <c r="E858" s="9" t="str">
        <f ca="1">IF(A858="","",IF(E857&gt;A858,E857,A858)+((D858/INDEX(Palacsinták!$B$2:$B$101,MATCH(Vásárlás!C858,Palacsinták!$A$2:$A$101,0)))*'Üzleti adatok'!$B$5*0.0000115740740740741))</f>
        <v/>
      </c>
    </row>
    <row r="859" spans="1:5" x14ac:dyDescent="0.25">
      <c r="A859" s="9" t="str">
        <f ca="1">IF(A858="","",IF(A858+'Üzleti adatok'!$B$3*60*0.0000115740740740741&gt;='Üzleti adatok'!$B$2,"",RANDBETWEEN(1,60*'Üzleti adatok'!$B$3)*0.0000115740740740741+A858))</f>
        <v/>
      </c>
      <c r="B859" t="str">
        <f ca="1">IF(A859="","",RANDBETWEEN(1,'Üzleti adatok'!$B$4))</f>
        <v/>
      </c>
      <c r="C859" t="str">
        <f ca="1">IF(A859="","",INDEX(Palacsinták!$A$2:$A$101,RANDBETWEEN(1,COUNTA(Palacsinták!$A$2:$A$101))))</f>
        <v/>
      </c>
      <c r="D859" t="str">
        <f ca="1">IF(A859="","",IF(INDEX(Palacsinták!$C$2:$C$101,MATCH(Vásárlás!C859,Palacsinták!$A$2:$A$101,0))-SUMIF(Vásárlás!$C$2:C858,C859,Vásárlás!$B$2:B858)&lt;=0,0,IF(INDEX(Palacsinták!$C$2:$C$101,MATCH(Vásárlás!C859,Palacsinták!$A$2:$A$101,0))-SUMIF(Vásárlás!$C$2:C858,C859,Vásárlás!$B$2:B858)&gt;=B859,B859*INDEX(Palacsinták!$B$2:$B$101,MATCH(Vásárlás!C859,Palacsinták!$A$2:$A$101,0)),(INDEX(Palacsinták!$C$2:$C$101,MATCH(Vásárlás!C859,Palacsinták!$A$2:$A$101,0))-SUMIF(Vásárlás!$C$2:C858,C859,Vásárlás!$B$2:B858))*INDEX(Palacsinták!$B$2:$B$101,MATCH(Vásárlás!C859,Palacsinták!$A$2:$A$101,0)))))</f>
        <v/>
      </c>
      <c r="E859" s="9" t="str">
        <f ca="1">IF(A859="","",IF(E858&gt;A859,E858,A859)+((D859/INDEX(Palacsinták!$B$2:$B$101,MATCH(Vásárlás!C859,Palacsinták!$A$2:$A$101,0)))*'Üzleti adatok'!$B$5*0.0000115740740740741))</f>
        <v/>
      </c>
    </row>
    <row r="860" spans="1:5" x14ac:dyDescent="0.25">
      <c r="A860" s="9" t="str">
        <f ca="1">IF(A859="","",IF(A859+'Üzleti adatok'!$B$3*60*0.0000115740740740741&gt;='Üzleti adatok'!$B$2,"",RANDBETWEEN(1,60*'Üzleti adatok'!$B$3)*0.0000115740740740741+A859))</f>
        <v/>
      </c>
      <c r="B860" t="str">
        <f ca="1">IF(A860="","",RANDBETWEEN(1,'Üzleti adatok'!$B$4))</f>
        <v/>
      </c>
      <c r="C860" t="str">
        <f ca="1">IF(A860="","",INDEX(Palacsinták!$A$2:$A$101,RANDBETWEEN(1,COUNTA(Palacsinták!$A$2:$A$101))))</f>
        <v/>
      </c>
      <c r="D860" t="str">
        <f ca="1">IF(A860="","",IF(INDEX(Palacsinták!$C$2:$C$101,MATCH(Vásárlás!C860,Palacsinták!$A$2:$A$101,0))-SUMIF(Vásárlás!$C$2:C859,C860,Vásárlás!$B$2:B859)&lt;=0,0,IF(INDEX(Palacsinták!$C$2:$C$101,MATCH(Vásárlás!C860,Palacsinták!$A$2:$A$101,0))-SUMIF(Vásárlás!$C$2:C859,C860,Vásárlás!$B$2:B859)&gt;=B860,B860*INDEX(Palacsinták!$B$2:$B$101,MATCH(Vásárlás!C860,Palacsinták!$A$2:$A$101,0)),(INDEX(Palacsinták!$C$2:$C$101,MATCH(Vásárlás!C860,Palacsinták!$A$2:$A$101,0))-SUMIF(Vásárlás!$C$2:C859,C860,Vásárlás!$B$2:B859))*INDEX(Palacsinták!$B$2:$B$101,MATCH(Vásárlás!C860,Palacsinták!$A$2:$A$101,0)))))</f>
        <v/>
      </c>
      <c r="E860" s="9" t="str">
        <f ca="1">IF(A860="","",IF(E859&gt;A860,E859,A860)+((D860/INDEX(Palacsinták!$B$2:$B$101,MATCH(Vásárlás!C860,Palacsinták!$A$2:$A$101,0)))*'Üzleti adatok'!$B$5*0.0000115740740740741))</f>
        <v/>
      </c>
    </row>
    <row r="861" spans="1:5" x14ac:dyDescent="0.25">
      <c r="A861" s="9" t="str">
        <f ca="1">IF(A860="","",IF(A860+'Üzleti adatok'!$B$3*60*0.0000115740740740741&gt;='Üzleti adatok'!$B$2,"",RANDBETWEEN(1,60*'Üzleti adatok'!$B$3)*0.0000115740740740741+A860))</f>
        <v/>
      </c>
      <c r="B861" t="str">
        <f ca="1">IF(A861="","",RANDBETWEEN(1,'Üzleti adatok'!$B$4))</f>
        <v/>
      </c>
      <c r="C861" t="str">
        <f ca="1">IF(A861="","",INDEX(Palacsinták!$A$2:$A$101,RANDBETWEEN(1,COUNTA(Palacsinták!$A$2:$A$101))))</f>
        <v/>
      </c>
      <c r="D861" t="str">
        <f ca="1">IF(A861="","",IF(INDEX(Palacsinták!$C$2:$C$101,MATCH(Vásárlás!C861,Palacsinták!$A$2:$A$101,0))-SUMIF(Vásárlás!$C$2:C860,C861,Vásárlás!$B$2:B860)&lt;=0,0,IF(INDEX(Palacsinták!$C$2:$C$101,MATCH(Vásárlás!C861,Palacsinták!$A$2:$A$101,0))-SUMIF(Vásárlás!$C$2:C860,C861,Vásárlás!$B$2:B860)&gt;=B861,B861*INDEX(Palacsinták!$B$2:$B$101,MATCH(Vásárlás!C861,Palacsinták!$A$2:$A$101,0)),(INDEX(Palacsinták!$C$2:$C$101,MATCH(Vásárlás!C861,Palacsinták!$A$2:$A$101,0))-SUMIF(Vásárlás!$C$2:C860,C861,Vásárlás!$B$2:B860))*INDEX(Palacsinták!$B$2:$B$101,MATCH(Vásárlás!C861,Palacsinták!$A$2:$A$101,0)))))</f>
        <v/>
      </c>
      <c r="E861" s="9" t="str">
        <f ca="1">IF(A861="","",IF(E860&gt;A861,E860,A861)+((D861/INDEX(Palacsinták!$B$2:$B$101,MATCH(Vásárlás!C861,Palacsinták!$A$2:$A$101,0)))*'Üzleti adatok'!$B$5*0.0000115740740740741))</f>
        <v/>
      </c>
    </row>
    <row r="862" spans="1:5" x14ac:dyDescent="0.25">
      <c r="A862" s="9" t="str">
        <f ca="1">IF(A861="","",IF(A861+'Üzleti adatok'!$B$3*60*0.0000115740740740741&gt;='Üzleti adatok'!$B$2,"",RANDBETWEEN(1,60*'Üzleti adatok'!$B$3)*0.0000115740740740741+A861))</f>
        <v/>
      </c>
      <c r="B862" t="str">
        <f ca="1">IF(A862="","",RANDBETWEEN(1,'Üzleti adatok'!$B$4))</f>
        <v/>
      </c>
      <c r="C862" t="str">
        <f ca="1">IF(A862="","",INDEX(Palacsinták!$A$2:$A$101,RANDBETWEEN(1,COUNTA(Palacsinták!$A$2:$A$101))))</f>
        <v/>
      </c>
      <c r="D862" t="str">
        <f ca="1">IF(A862="","",IF(INDEX(Palacsinták!$C$2:$C$101,MATCH(Vásárlás!C862,Palacsinták!$A$2:$A$101,0))-SUMIF(Vásárlás!$C$2:C861,C862,Vásárlás!$B$2:B861)&lt;=0,0,IF(INDEX(Palacsinták!$C$2:$C$101,MATCH(Vásárlás!C862,Palacsinták!$A$2:$A$101,0))-SUMIF(Vásárlás!$C$2:C861,C862,Vásárlás!$B$2:B861)&gt;=B862,B862*INDEX(Palacsinták!$B$2:$B$101,MATCH(Vásárlás!C862,Palacsinták!$A$2:$A$101,0)),(INDEX(Palacsinták!$C$2:$C$101,MATCH(Vásárlás!C862,Palacsinták!$A$2:$A$101,0))-SUMIF(Vásárlás!$C$2:C861,C862,Vásárlás!$B$2:B861))*INDEX(Palacsinták!$B$2:$B$101,MATCH(Vásárlás!C862,Palacsinták!$A$2:$A$101,0)))))</f>
        <v/>
      </c>
      <c r="E862" s="9" t="str">
        <f ca="1">IF(A862="","",IF(E861&gt;A862,E861,A862)+((D862/INDEX(Palacsinták!$B$2:$B$101,MATCH(Vásárlás!C862,Palacsinták!$A$2:$A$101,0)))*'Üzleti adatok'!$B$5*0.0000115740740740741))</f>
        <v/>
      </c>
    </row>
    <row r="863" spans="1:5" x14ac:dyDescent="0.25">
      <c r="A863" s="9" t="str">
        <f ca="1">IF(A862="","",IF(A862+'Üzleti adatok'!$B$3*60*0.0000115740740740741&gt;='Üzleti adatok'!$B$2,"",RANDBETWEEN(1,60*'Üzleti adatok'!$B$3)*0.0000115740740740741+A862))</f>
        <v/>
      </c>
      <c r="B863" t="str">
        <f ca="1">IF(A863="","",RANDBETWEEN(1,'Üzleti adatok'!$B$4))</f>
        <v/>
      </c>
      <c r="C863" t="str">
        <f ca="1">IF(A863="","",INDEX(Palacsinták!$A$2:$A$101,RANDBETWEEN(1,COUNTA(Palacsinták!$A$2:$A$101))))</f>
        <v/>
      </c>
      <c r="D863" t="str">
        <f ca="1">IF(A863="","",IF(INDEX(Palacsinták!$C$2:$C$101,MATCH(Vásárlás!C863,Palacsinták!$A$2:$A$101,0))-SUMIF(Vásárlás!$C$2:C862,C863,Vásárlás!$B$2:B862)&lt;=0,0,IF(INDEX(Palacsinták!$C$2:$C$101,MATCH(Vásárlás!C863,Palacsinták!$A$2:$A$101,0))-SUMIF(Vásárlás!$C$2:C862,C863,Vásárlás!$B$2:B862)&gt;=B863,B863*INDEX(Palacsinták!$B$2:$B$101,MATCH(Vásárlás!C863,Palacsinták!$A$2:$A$101,0)),(INDEX(Palacsinták!$C$2:$C$101,MATCH(Vásárlás!C863,Palacsinták!$A$2:$A$101,0))-SUMIF(Vásárlás!$C$2:C862,C863,Vásárlás!$B$2:B862))*INDEX(Palacsinták!$B$2:$B$101,MATCH(Vásárlás!C863,Palacsinták!$A$2:$A$101,0)))))</f>
        <v/>
      </c>
      <c r="E863" s="9" t="str">
        <f ca="1">IF(A863="","",IF(E862&gt;A863,E862,A863)+((D863/INDEX(Palacsinták!$B$2:$B$101,MATCH(Vásárlás!C863,Palacsinták!$A$2:$A$101,0)))*'Üzleti adatok'!$B$5*0.0000115740740740741))</f>
        <v/>
      </c>
    </row>
    <row r="864" spans="1:5" x14ac:dyDescent="0.25">
      <c r="A864" s="9" t="str">
        <f ca="1">IF(A863="","",IF(A863+'Üzleti adatok'!$B$3*60*0.0000115740740740741&gt;='Üzleti adatok'!$B$2,"",RANDBETWEEN(1,60*'Üzleti adatok'!$B$3)*0.0000115740740740741+A863))</f>
        <v/>
      </c>
      <c r="B864" t="str">
        <f ca="1">IF(A864="","",RANDBETWEEN(1,'Üzleti adatok'!$B$4))</f>
        <v/>
      </c>
      <c r="C864" t="str">
        <f ca="1">IF(A864="","",INDEX(Palacsinták!$A$2:$A$101,RANDBETWEEN(1,COUNTA(Palacsinták!$A$2:$A$101))))</f>
        <v/>
      </c>
      <c r="D864" t="str">
        <f ca="1">IF(A864="","",IF(INDEX(Palacsinták!$C$2:$C$101,MATCH(Vásárlás!C864,Palacsinták!$A$2:$A$101,0))-SUMIF(Vásárlás!$C$2:C863,C864,Vásárlás!$B$2:B863)&lt;=0,0,IF(INDEX(Palacsinták!$C$2:$C$101,MATCH(Vásárlás!C864,Palacsinták!$A$2:$A$101,0))-SUMIF(Vásárlás!$C$2:C863,C864,Vásárlás!$B$2:B863)&gt;=B864,B864*INDEX(Palacsinták!$B$2:$B$101,MATCH(Vásárlás!C864,Palacsinták!$A$2:$A$101,0)),(INDEX(Palacsinták!$C$2:$C$101,MATCH(Vásárlás!C864,Palacsinták!$A$2:$A$101,0))-SUMIF(Vásárlás!$C$2:C863,C864,Vásárlás!$B$2:B863))*INDEX(Palacsinták!$B$2:$B$101,MATCH(Vásárlás!C864,Palacsinták!$A$2:$A$101,0)))))</f>
        <v/>
      </c>
      <c r="E864" s="9" t="str">
        <f ca="1">IF(A864="","",IF(E863&gt;A864,E863,A864)+((D864/INDEX(Palacsinták!$B$2:$B$101,MATCH(Vásárlás!C864,Palacsinták!$A$2:$A$101,0)))*'Üzleti adatok'!$B$5*0.0000115740740740741))</f>
        <v/>
      </c>
    </row>
    <row r="865" spans="1:5" x14ac:dyDescent="0.25">
      <c r="A865" s="9" t="str">
        <f ca="1">IF(A864="","",IF(A864+'Üzleti adatok'!$B$3*60*0.0000115740740740741&gt;='Üzleti adatok'!$B$2,"",RANDBETWEEN(1,60*'Üzleti adatok'!$B$3)*0.0000115740740740741+A864))</f>
        <v/>
      </c>
      <c r="B865" t="str">
        <f ca="1">IF(A865="","",RANDBETWEEN(1,'Üzleti adatok'!$B$4))</f>
        <v/>
      </c>
      <c r="C865" t="str">
        <f ca="1">IF(A865="","",INDEX(Palacsinták!$A$2:$A$101,RANDBETWEEN(1,COUNTA(Palacsinták!$A$2:$A$101))))</f>
        <v/>
      </c>
      <c r="D865" t="str">
        <f ca="1">IF(A865="","",IF(INDEX(Palacsinták!$C$2:$C$101,MATCH(Vásárlás!C865,Palacsinták!$A$2:$A$101,0))-SUMIF(Vásárlás!$C$2:C864,C865,Vásárlás!$B$2:B864)&lt;=0,0,IF(INDEX(Palacsinták!$C$2:$C$101,MATCH(Vásárlás!C865,Palacsinták!$A$2:$A$101,0))-SUMIF(Vásárlás!$C$2:C864,C865,Vásárlás!$B$2:B864)&gt;=B865,B865*INDEX(Palacsinták!$B$2:$B$101,MATCH(Vásárlás!C865,Palacsinták!$A$2:$A$101,0)),(INDEX(Palacsinták!$C$2:$C$101,MATCH(Vásárlás!C865,Palacsinták!$A$2:$A$101,0))-SUMIF(Vásárlás!$C$2:C864,C865,Vásárlás!$B$2:B864))*INDEX(Palacsinták!$B$2:$B$101,MATCH(Vásárlás!C865,Palacsinták!$A$2:$A$101,0)))))</f>
        <v/>
      </c>
      <c r="E865" s="9" t="str">
        <f ca="1">IF(A865="","",IF(E864&gt;A865,E864,A865)+((D865/INDEX(Palacsinták!$B$2:$B$101,MATCH(Vásárlás!C865,Palacsinták!$A$2:$A$101,0)))*'Üzleti adatok'!$B$5*0.0000115740740740741))</f>
        <v/>
      </c>
    </row>
    <row r="866" spans="1:5" x14ac:dyDescent="0.25">
      <c r="A866" s="9" t="str">
        <f ca="1">IF(A865="","",IF(A865+'Üzleti adatok'!$B$3*60*0.0000115740740740741&gt;='Üzleti adatok'!$B$2,"",RANDBETWEEN(1,60*'Üzleti adatok'!$B$3)*0.0000115740740740741+A865))</f>
        <v/>
      </c>
      <c r="B866" t="str">
        <f ca="1">IF(A866="","",RANDBETWEEN(1,'Üzleti adatok'!$B$4))</f>
        <v/>
      </c>
      <c r="C866" t="str">
        <f ca="1">IF(A866="","",INDEX(Palacsinták!$A$2:$A$101,RANDBETWEEN(1,COUNTA(Palacsinták!$A$2:$A$101))))</f>
        <v/>
      </c>
      <c r="D866" t="str">
        <f ca="1">IF(A866="","",IF(INDEX(Palacsinták!$C$2:$C$101,MATCH(Vásárlás!C866,Palacsinták!$A$2:$A$101,0))-SUMIF(Vásárlás!$C$2:C865,C866,Vásárlás!$B$2:B865)&lt;=0,0,IF(INDEX(Palacsinták!$C$2:$C$101,MATCH(Vásárlás!C866,Palacsinták!$A$2:$A$101,0))-SUMIF(Vásárlás!$C$2:C865,C866,Vásárlás!$B$2:B865)&gt;=B866,B866*INDEX(Palacsinták!$B$2:$B$101,MATCH(Vásárlás!C866,Palacsinták!$A$2:$A$101,0)),(INDEX(Palacsinták!$C$2:$C$101,MATCH(Vásárlás!C866,Palacsinták!$A$2:$A$101,0))-SUMIF(Vásárlás!$C$2:C865,C866,Vásárlás!$B$2:B865))*INDEX(Palacsinták!$B$2:$B$101,MATCH(Vásárlás!C866,Palacsinták!$A$2:$A$101,0)))))</f>
        <v/>
      </c>
      <c r="E866" s="9" t="str">
        <f ca="1">IF(A866="","",IF(E865&gt;A866,E865,A866)+((D866/INDEX(Palacsinták!$B$2:$B$101,MATCH(Vásárlás!C866,Palacsinták!$A$2:$A$101,0)))*'Üzleti adatok'!$B$5*0.0000115740740740741))</f>
        <v/>
      </c>
    </row>
    <row r="867" spans="1:5" x14ac:dyDescent="0.25">
      <c r="A867" s="9" t="str">
        <f ca="1">IF(A866="","",IF(A866+'Üzleti adatok'!$B$3*60*0.0000115740740740741&gt;='Üzleti adatok'!$B$2,"",RANDBETWEEN(1,60*'Üzleti adatok'!$B$3)*0.0000115740740740741+A866))</f>
        <v/>
      </c>
      <c r="B867" t="str">
        <f ca="1">IF(A867="","",RANDBETWEEN(1,'Üzleti adatok'!$B$4))</f>
        <v/>
      </c>
      <c r="C867" t="str">
        <f ca="1">IF(A867="","",INDEX(Palacsinták!$A$2:$A$101,RANDBETWEEN(1,COUNTA(Palacsinták!$A$2:$A$101))))</f>
        <v/>
      </c>
      <c r="D867" t="str">
        <f ca="1">IF(A867="","",IF(INDEX(Palacsinták!$C$2:$C$101,MATCH(Vásárlás!C867,Palacsinták!$A$2:$A$101,0))-SUMIF(Vásárlás!$C$2:C866,C867,Vásárlás!$B$2:B866)&lt;=0,0,IF(INDEX(Palacsinták!$C$2:$C$101,MATCH(Vásárlás!C867,Palacsinták!$A$2:$A$101,0))-SUMIF(Vásárlás!$C$2:C866,C867,Vásárlás!$B$2:B866)&gt;=B867,B867*INDEX(Palacsinták!$B$2:$B$101,MATCH(Vásárlás!C867,Palacsinták!$A$2:$A$101,0)),(INDEX(Palacsinták!$C$2:$C$101,MATCH(Vásárlás!C867,Palacsinták!$A$2:$A$101,0))-SUMIF(Vásárlás!$C$2:C866,C867,Vásárlás!$B$2:B866))*INDEX(Palacsinták!$B$2:$B$101,MATCH(Vásárlás!C867,Palacsinták!$A$2:$A$101,0)))))</f>
        <v/>
      </c>
      <c r="E867" s="9" t="str">
        <f ca="1">IF(A867="","",IF(E866&gt;A867,E866,A867)+((D867/INDEX(Palacsinták!$B$2:$B$101,MATCH(Vásárlás!C867,Palacsinták!$A$2:$A$101,0)))*'Üzleti adatok'!$B$5*0.0000115740740740741))</f>
        <v/>
      </c>
    </row>
    <row r="868" spans="1:5" x14ac:dyDescent="0.25">
      <c r="A868" s="9" t="str">
        <f ca="1">IF(A867="","",IF(A867+'Üzleti adatok'!$B$3*60*0.0000115740740740741&gt;='Üzleti adatok'!$B$2,"",RANDBETWEEN(1,60*'Üzleti adatok'!$B$3)*0.0000115740740740741+A867))</f>
        <v/>
      </c>
      <c r="B868" t="str">
        <f ca="1">IF(A868="","",RANDBETWEEN(1,'Üzleti adatok'!$B$4))</f>
        <v/>
      </c>
      <c r="C868" t="str">
        <f ca="1">IF(A868="","",INDEX(Palacsinták!$A$2:$A$101,RANDBETWEEN(1,COUNTA(Palacsinták!$A$2:$A$101))))</f>
        <v/>
      </c>
      <c r="D868" t="str">
        <f ca="1">IF(A868="","",IF(INDEX(Palacsinták!$C$2:$C$101,MATCH(Vásárlás!C868,Palacsinták!$A$2:$A$101,0))-SUMIF(Vásárlás!$C$2:C867,C868,Vásárlás!$B$2:B867)&lt;=0,0,IF(INDEX(Palacsinták!$C$2:$C$101,MATCH(Vásárlás!C868,Palacsinták!$A$2:$A$101,0))-SUMIF(Vásárlás!$C$2:C867,C868,Vásárlás!$B$2:B867)&gt;=B868,B868*INDEX(Palacsinták!$B$2:$B$101,MATCH(Vásárlás!C868,Palacsinták!$A$2:$A$101,0)),(INDEX(Palacsinták!$C$2:$C$101,MATCH(Vásárlás!C868,Palacsinták!$A$2:$A$101,0))-SUMIF(Vásárlás!$C$2:C867,C868,Vásárlás!$B$2:B867))*INDEX(Palacsinták!$B$2:$B$101,MATCH(Vásárlás!C868,Palacsinták!$A$2:$A$101,0)))))</f>
        <v/>
      </c>
      <c r="E868" s="9" t="str">
        <f ca="1">IF(A868="","",IF(E867&gt;A868,E867,A868)+((D868/INDEX(Palacsinták!$B$2:$B$101,MATCH(Vásárlás!C868,Palacsinták!$A$2:$A$101,0)))*'Üzleti adatok'!$B$5*0.0000115740740740741))</f>
        <v/>
      </c>
    </row>
    <row r="869" spans="1:5" x14ac:dyDescent="0.25">
      <c r="A869" s="9" t="str">
        <f ca="1">IF(A868="","",IF(A868+'Üzleti adatok'!$B$3*60*0.0000115740740740741&gt;='Üzleti adatok'!$B$2,"",RANDBETWEEN(1,60*'Üzleti adatok'!$B$3)*0.0000115740740740741+A868))</f>
        <v/>
      </c>
      <c r="B869" t="str">
        <f ca="1">IF(A869="","",RANDBETWEEN(1,'Üzleti adatok'!$B$4))</f>
        <v/>
      </c>
      <c r="C869" t="str">
        <f ca="1">IF(A869="","",INDEX(Palacsinták!$A$2:$A$101,RANDBETWEEN(1,COUNTA(Palacsinták!$A$2:$A$101))))</f>
        <v/>
      </c>
      <c r="D869" t="str">
        <f ca="1">IF(A869="","",IF(INDEX(Palacsinták!$C$2:$C$101,MATCH(Vásárlás!C869,Palacsinták!$A$2:$A$101,0))-SUMIF(Vásárlás!$C$2:C868,C869,Vásárlás!$B$2:B868)&lt;=0,0,IF(INDEX(Palacsinták!$C$2:$C$101,MATCH(Vásárlás!C869,Palacsinták!$A$2:$A$101,0))-SUMIF(Vásárlás!$C$2:C868,C869,Vásárlás!$B$2:B868)&gt;=B869,B869*INDEX(Palacsinták!$B$2:$B$101,MATCH(Vásárlás!C869,Palacsinták!$A$2:$A$101,0)),(INDEX(Palacsinták!$C$2:$C$101,MATCH(Vásárlás!C869,Palacsinták!$A$2:$A$101,0))-SUMIF(Vásárlás!$C$2:C868,C869,Vásárlás!$B$2:B868))*INDEX(Palacsinták!$B$2:$B$101,MATCH(Vásárlás!C869,Palacsinták!$A$2:$A$101,0)))))</f>
        <v/>
      </c>
      <c r="E869" s="9" t="str">
        <f ca="1">IF(A869="","",IF(E868&gt;A869,E868,A869)+((D869/INDEX(Palacsinták!$B$2:$B$101,MATCH(Vásárlás!C869,Palacsinták!$A$2:$A$101,0)))*'Üzleti adatok'!$B$5*0.0000115740740740741))</f>
        <v/>
      </c>
    </row>
    <row r="870" spans="1:5" x14ac:dyDescent="0.25">
      <c r="A870" s="9" t="str">
        <f ca="1">IF(A869="","",IF(A869+'Üzleti adatok'!$B$3*60*0.0000115740740740741&gt;='Üzleti adatok'!$B$2,"",RANDBETWEEN(1,60*'Üzleti adatok'!$B$3)*0.0000115740740740741+A869))</f>
        <v/>
      </c>
      <c r="B870" t="str">
        <f ca="1">IF(A870="","",RANDBETWEEN(1,'Üzleti adatok'!$B$4))</f>
        <v/>
      </c>
      <c r="C870" t="str">
        <f ca="1">IF(A870="","",INDEX(Palacsinták!$A$2:$A$101,RANDBETWEEN(1,COUNTA(Palacsinták!$A$2:$A$101))))</f>
        <v/>
      </c>
      <c r="D870" t="str">
        <f ca="1">IF(A870="","",IF(INDEX(Palacsinták!$C$2:$C$101,MATCH(Vásárlás!C870,Palacsinták!$A$2:$A$101,0))-SUMIF(Vásárlás!$C$2:C869,C870,Vásárlás!$B$2:B869)&lt;=0,0,IF(INDEX(Palacsinták!$C$2:$C$101,MATCH(Vásárlás!C870,Palacsinták!$A$2:$A$101,0))-SUMIF(Vásárlás!$C$2:C869,C870,Vásárlás!$B$2:B869)&gt;=B870,B870*INDEX(Palacsinták!$B$2:$B$101,MATCH(Vásárlás!C870,Palacsinták!$A$2:$A$101,0)),(INDEX(Palacsinták!$C$2:$C$101,MATCH(Vásárlás!C870,Palacsinták!$A$2:$A$101,0))-SUMIF(Vásárlás!$C$2:C869,C870,Vásárlás!$B$2:B869))*INDEX(Palacsinták!$B$2:$B$101,MATCH(Vásárlás!C870,Palacsinták!$A$2:$A$101,0)))))</f>
        <v/>
      </c>
      <c r="E870" s="9" t="str">
        <f ca="1">IF(A870="","",IF(E869&gt;A870,E869,A870)+((D870/INDEX(Palacsinták!$B$2:$B$101,MATCH(Vásárlás!C870,Palacsinták!$A$2:$A$101,0)))*'Üzleti adatok'!$B$5*0.0000115740740740741))</f>
        <v/>
      </c>
    </row>
    <row r="871" spans="1:5" x14ac:dyDescent="0.25">
      <c r="A871" s="9" t="str">
        <f ca="1">IF(A870="","",IF(A870+'Üzleti adatok'!$B$3*60*0.0000115740740740741&gt;='Üzleti adatok'!$B$2,"",RANDBETWEEN(1,60*'Üzleti adatok'!$B$3)*0.0000115740740740741+A870))</f>
        <v/>
      </c>
      <c r="B871" t="str">
        <f ca="1">IF(A871="","",RANDBETWEEN(1,'Üzleti adatok'!$B$4))</f>
        <v/>
      </c>
      <c r="C871" t="str">
        <f ca="1">IF(A871="","",INDEX(Palacsinták!$A$2:$A$101,RANDBETWEEN(1,COUNTA(Palacsinták!$A$2:$A$101))))</f>
        <v/>
      </c>
      <c r="D871" t="str">
        <f ca="1">IF(A871="","",IF(INDEX(Palacsinták!$C$2:$C$101,MATCH(Vásárlás!C871,Palacsinták!$A$2:$A$101,0))-SUMIF(Vásárlás!$C$2:C870,C871,Vásárlás!$B$2:B870)&lt;=0,0,IF(INDEX(Palacsinták!$C$2:$C$101,MATCH(Vásárlás!C871,Palacsinták!$A$2:$A$101,0))-SUMIF(Vásárlás!$C$2:C870,C871,Vásárlás!$B$2:B870)&gt;=B871,B871*INDEX(Palacsinták!$B$2:$B$101,MATCH(Vásárlás!C871,Palacsinták!$A$2:$A$101,0)),(INDEX(Palacsinták!$C$2:$C$101,MATCH(Vásárlás!C871,Palacsinták!$A$2:$A$101,0))-SUMIF(Vásárlás!$C$2:C870,C871,Vásárlás!$B$2:B870))*INDEX(Palacsinták!$B$2:$B$101,MATCH(Vásárlás!C871,Palacsinták!$A$2:$A$101,0)))))</f>
        <v/>
      </c>
      <c r="E871" s="9" t="str">
        <f ca="1">IF(A871="","",IF(E870&gt;A871,E870,A871)+((D871/INDEX(Palacsinták!$B$2:$B$101,MATCH(Vásárlás!C871,Palacsinták!$A$2:$A$101,0)))*'Üzleti adatok'!$B$5*0.0000115740740740741))</f>
        <v/>
      </c>
    </row>
    <row r="872" spans="1:5" x14ac:dyDescent="0.25">
      <c r="A872" s="9" t="str">
        <f ca="1">IF(A871="","",IF(A871+'Üzleti adatok'!$B$3*60*0.0000115740740740741&gt;='Üzleti adatok'!$B$2,"",RANDBETWEEN(1,60*'Üzleti adatok'!$B$3)*0.0000115740740740741+A871))</f>
        <v/>
      </c>
      <c r="B872" t="str">
        <f ca="1">IF(A872="","",RANDBETWEEN(1,'Üzleti adatok'!$B$4))</f>
        <v/>
      </c>
      <c r="C872" t="str">
        <f ca="1">IF(A872="","",INDEX(Palacsinták!$A$2:$A$101,RANDBETWEEN(1,COUNTA(Palacsinták!$A$2:$A$101))))</f>
        <v/>
      </c>
      <c r="D872" t="str">
        <f ca="1">IF(A872="","",IF(INDEX(Palacsinták!$C$2:$C$101,MATCH(Vásárlás!C872,Palacsinták!$A$2:$A$101,0))-SUMIF(Vásárlás!$C$2:C871,C872,Vásárlás!$B$2:B871)&lt;=0,0,IF(INDEX(Palacsinták!$C$2:$C$101,MATCH(Vásárlás!C872,Palacsinták!$A$2:$A$101,0))-SUMIF(Vásárlás!$C$2:C871,C872,Vásárlás!$B$2:B871)&gt;=B872,B872*INDEX(Palacsinták!$B$2:$B$101,MATCH(Vásárlás!C872,Palacsinták!$A$2:$A$101,0)),(INDEX(Palacsinták!$C$2:$C$101,MATCH(Vásárlás!C872,Palacsinták!$A$2:$A$101,0))-SUMIF(Vásárlás!$C$2:C871,C872,Vásárlás!$B$2:B871))*INDEX(Palacsinták!$B$2:$B$101,MATCH(Vásárlás!C872,Palacsinták!$A$2:$A$101,0)))))</f>
        <v/>
      </c>
      <c r="E872" s="9" t="str">
        <f ca="1">IF(A872="","",IF(E871&gt;A872,E871,A872)+((D872/INDEX(Palacsinták!$B$2:$B$101,MATCH(Vásárlás!C872,Palacsinták!$A$2:$A$101,0)))*'Üzleti adatok'!$B$5*0.0000115740740740741))</f>
        <v/>
      </c>
    </row>
    <row r="873" spans="1:5" x14ac:dyDescent="0.25">
      <c r="A873" s="9" t="str">
        <f ca="1">IF(A872="","",IF(A872+'Üzleti adatok'!$B$3*60*0.0000115740740740741&gt;='Üzleti adatok'!$B$2,"",RANDBETWEEN(1,60*'Üzleti adatok'!$B$3)*0.0000115740740740741+A872))</f>
        <v/>
      </c>
      <c r="B873" t="str">
        <f ca="1">IF(A873="","",RANDBETWEEN(1,'Üzleti adatok'!$B$4))</f>
        <v/>
      </c>
      <c r="C873" t="str">
        <f ca="1">IF(A873="","",INDEX(Palacsinták!$A$2:$A$101,RANDBETWEEN(1,COUNTA(Palacsinták!$A$2:$A$101))))</f>
        <v/>
      </c>
      <c r="D873" t="str">
        <f ca="1">IF(A873="","",IF(INDEX(Palacsinták!$C$2:$C$101,MATCH(Vásárlás!C873,Palacsinták!$A$2:$A$101,0))-SUMIF(Vásárlás!$C$2:C872,C873,Vásárlás!$B$2:B872)&lt;=0,0,IF(INDEX(Palacsinták!$C$2:$C$101,MATCH(Vásárlás!C873,Palacsinták!$A$2:$A$101,0))-SUMIF(Vásárlás!$C$2:C872,C873,Vásárlás!$B$2:B872)&gt;=B873,B873*INDEX(Palacsinták!$B$2:$B$101,MATCH(Vásárlás!C873,Palacsinták!$A$2:$A$101,0)),(INDEX(Palacsinták!$C$2:$C$101,MATCH(Vásárlás!C873,Palacsinták!$A$2:$A$101,0))-SUMIF(Vásárlás!$C$2:C872,C873,Vásárlás!$B$2:B872))*INDEX(Palacsinták!$B$2:$B$101,MATCH(Vásárlás!C873,Palacsinták!$A$2:$A$101,0)))))</f>
        <v/>
      </c>
      <c r="E873" s="9" t="str">
        <f ca="1">IF(A873="","",IF(E872&gt;A873,E872,A873)+((D873/INDEX(Palacsinták!$B$2:$B$101,MATCH(Vásárlás!C873,Palacsinták!$A$2:$A$101,0)))*'Üzleti adatok'!$B$5*0.0000115740740740741))</f>
        <v/>
      </c>
    </row>
    <row r="874" spans="1:5" x14ac:dyDescent="0.25">
      <c r="A874" s="9" t="str">
        <f ca="1">IF(A873="","",IF(A873+'Üzleti adatok'!$B$3*60*0.0000115740740740741&gt;='Üzleti adatok'!$B$2,"",RANDBETWEEN(1,60*'Üzleti adatok'!$B$3)*0.0000115740740740741+A873))</f>
        <v/>
      </c>
      <c r="B874" t="str">
        <f ca="1">IF(A874="","",RANDBETWEEN(1,'Üzleti adatok'!$B$4))</f>
        <v/>
      </c>
      <c r="C874" t="str">
        <f ca="1">IF(A874="","",INDEX(Palacsinták!$A$2:$A$101,RANDBETWEEN(1,COUNTA(Palacsinták!$A$2:$A$101))))</f>
        <v/>
      </c>
      <c r="D874" t="str">
        <f ca="1">IF(A874="","",IF(INDEX(Palacsinták!$C$2:$C$101,MATCH(Vásárlás!C874,Palacsinták!$A$2:$A$101,0))-SUMIF(Vásárlás!$C$2:C873,C874,Vásárlás!$B$2:B873)&lt;=0,0,IF(INDEX(Palacsinták!$C$2:$C$101,MATCH(Vásárlás!C874,Palacsinták!$A$2:$A$101,0))-SUMIF(Vásárlás!$C$2:C873,C874,Vásárlás!$B$2:B873)&gt;=B874,B874*INDEX(Palacsinták!$B$2:$B$101,MATCH(Vásárlás!C874,Palacsinták!$A$2:$A$101,0)),(INDEX(Palacsinták!$C$2:$C$101,MATCH(Vásárlás!C874,Palacsinták!$A$2:$A$101,0))-SUMIF(Vásárlás!$C$2:C873,C874,Vásárlás!$B$2:B873))*INDEX(Palacsinták!$B$2:$B$101,MATCH(Vásárlás!C874,Palacsinták!$A$2:$A$101,0)))))</f>
        <v/>
      </c>
      <c r="E874" s="9" t="str">
        <f ca="1">IF(A874="","",IF(E873&gt;A874,E873,A874)+((D874/INDEX(Palacsinták!$B$2:$B$101,MATCH(Vásárlás!C874,Palacsinták!$A$2:$A$101,0)))*'Üzleti adatok'!$B$5*0.0000115740740740741))</f>
        <v/>
      </c>
    </row>
    <row r="875" spans="1:5" x14ac:dyDescent="0.25">
      <c r="A875" s="9" t="str">
        <f ca="1">IF(A874="","",IF(A874+'Üzleti adatok'!$B$3*60*0.0000115740740740741&gt;='Üzleti adatok'!$B$2,"",RANDBETWEEN(1,60*'Üzleti adatok'!$B$3)*0.0000115740740740741+A874))</f>
        <v/>
      </c>
      <c r="B875" t="str">
        <f ca="1">IF(A875="","",RANDBETWEEN(1,'Üzleti adatok'!$B$4))</f>
        <v/>
      </c>
      <c r="C875" t="str">
        <f ca="1">IF(A875="","",INDEX(Palacsinták!$A$2:$A$101,RANDBETWEEN(1,COUNTA(Palacsinták!$A$2:$A$101))))</f>
        <v/>
      </c>
      <c r="D875" t="str">
        <f ca="1">IF(A875="","",IF(INDEX(Palacsinták!$C$2:$C$101,MATCH(Vásárlás!C875,Palacsinták!$A$2:$A$101,0))-SUMIF(Vásárlás!$C$2:C874,C875,Vásárlás!$B$2:B874)&lt;=0,0,IF(INDEX(Palacsinták!$C$2:$C$101,MATCH(Vásárlás!C875,Palacsinták!$A$2:$A$101,0))-SUMIF(Vásárlás!$C$2:C874,C875,Vásárlás!$B$2:B874)&gt;=B875,B875*INDEX(Palacsinták!$B$2:$B$101,MATCH(Vásárlás!C875,Palacsinták!$A$2:$A$101,0)),(INDEX(Palacsinták!$C$2:$C$101,MATCH(Vásárlás!C875,Palacsinták!$A$2:$A$101,0))-SUMIF(Vásárlás!$C$2:C874,C875,Vásárlás!$B$2:B874))*INDEX(Palacsinták!$B$2:$B$101,MATCH(Vásárlás!C875,Palacsinták!$A$2:$A$101,0)))))</f>
        <v/>
      </c>
      <c r="E875" s="9" t="str">
        <f ca="1">IF(A875="","",IF(E874&gt;A875,E874,A875)+((D875/INDEX(Palacsinták!$B$2:$B$101,MATCH(Vásárlás!C875,Palacsinták!$A$2:$A$101,0)))*'Üzleti adatok'!$B$5*0.0000115740740740741))</f>
        <v/>
      </c>
    </row>
    <row r="876" spans="1:5" x14ac:dyDescent="0.25">
      <c r="A876" s="9" t="str">
        <f ca="1">IF(A875="","",IF(A875+'Üzleti adatok'!$B$3*60*0.0000115740740740741&gt;='Üzleti adatok'!$B$2,"",RANDBETWEEN(1,60*'Üzleti adatok'!$B$3)*0.0000115740740740741+A875))</f>
        <v/>
      </c>
      <c r="B876" t="str">
        <f ca="1">IF(A876="","",RANDBETWEEN(1,'Üzleti adatok'!$B$4))</f>
        <v/>
      </c>
      <c r="C876" t="str">
        <f ca="1">IF(A876="","",INDEX(Palacsinták!$A$2:$A$101,RANDBETWEEN(1,COUNTA(Palacsinták!$A$2:$A$101))))</f>
        <v/>
      </c>
      <c r="D876" t="str">
        <f ca="1">IF(A876="","",IF(INDEX(Palacsinták!$C$2:$C$101,MATCH(Vásárlás!C876,Palacsinták!$A$2:$A$101,0))-SUMIF(Vásárlás!$C$2:C875,C876,Vásárlás!$B$2:B875)&lt;=0,0,IF(INDEX(Palacsinták!$C$2:$C$101,MATCH(Vásárlás!C876,Palacsinták!$A$2:$A$101,0))-SUMIF(Vásárlás!$C$2:C875,C876,Vásárlás!$B$2:B875)&gt;=B876,B876*INDEX(Palacsinták!$B$2:$B$101,MATCH(Vásárlás!C876,Palacsinták!$A$2:$A$101,0)),(INDEX(Palacsinták!$C$2:$C$101,MATCH(Vásárlás!C876,Palacsinták!$A$2:$A$101,0))-SUMIF(Vásárlás!$C$2:C875,C876,Vásárlás!$B$2:B875))*INDEX(Palacsinták!$B$2:$B$101,MATCH(Vásárlás!C876,Palacsinták!$A$2:$A$101,0)))))</f>
        <v/>
      </c>
      <c r="E876" s="9" t="str">
        <f ca="1">IF(A876="","",IF(E875&gt;A876,E875,A876)+((D876/INDEX(Palacsinták!$B$2:$B$101,MATCH(Vásárlás!C876,Palacsinták!$A$2:$A$101,0)))*'Üzleti adatok'!$B$5*0.0000115740740740741))</f>
        <v/>
      </c>
    </row>
    <row r="877" spans="1:5" x14ac:dyDescent="0.25">
      <c r="A877" s="9" t="str">
        <f ca="1">IF(A876="","",IF(A876+'Üzleti adatok'!$B$3*60*0.0000115740740740741&gt;='Üzleti adatok'!$B$2,"",RANDBETWEEN(1,60*'Üzleti adatok'!$B$3)*0.0000115740740740741+A876))</f>
        <v/>
      </c>
      <c r="B877" t="str">
        <f ca="1">IF(A877="","",RANDBETWEEN(1,'Üzleti adatok'!$B$4))</f>
        <v/>
      </c>
      <c r="C877" t="str">
        <f ca="1">IF(A877="","",INDEX(Palacsinták!$A$2:$A$101,RANDBETWEEN(1,COUNTA(Palacsinták!$A$2:$A$101))))</f>
        <v/>
      </c>
      <c r="D877" t="str">
        <f ca="1">IF(A877="","",IF(INDEX(Palacsinták!$C$2:$C$101,MATCH(Vásárlás!C877,Palacsinták!$A$2:$A$101,0))-SUMIF(Vásárlás!$C$2:C876,C877,Vásárlás!$B$2:B876)&lt;=0,0,IF(INDEX(Palacsinták!$C$2:$C$101,MATCH(Vásárlás!C877,Palacsinták!$A$2:$A$101,0))-SUMIF(Vásárlás!$C$2:C876,C877,Vásárlás!$B$2:B876)&gt;=B877,B877*INDEX(Palacsinták!$B$2:$B$101,MATCH(Vásárlás!C877,Palacsinták!$A$2:$A$101,0)),(INDEX(Palacsinták!$C$2:$C$101,MATCH(Vásárlás!C877,Palacsinták!$A$2:$A$101,0))-SUMIF(Vásárlás!$C$2:C876,C877,Vásárlás!$B$2:B876))*INDEX(Palacsinták!$B$2:$B$101,MATCH(Vásárlás!C877,Palacsinták!$A$2:$A$101,0)))))</f>
        <v/>
      </c>
      <c r="E877" s="9" t="str">
        <f ca="1">IF(A877="","",IF(E876&gt;A877,E876,A877)+((D877/INDEX(Palacsinták!$B$2:$B$101,MATCH(Vásárlás!C877,Palacsinták!$A$2:$A$101,0)))*'Üzleti adatok'!$B$5*0.0000115740740740741))</f>
        <v/>
      </c>
    </row>
    <row r="878" spans="1:5" x14ac:dyDescent="0.25">
      <c r="A878" s="9" t="str">
        <f ca="1">IF(A877="","",IF(A877+'Üzleti adatok'!$B$3*60*0.0000115740740740741&gt;='Üzleti adatok'!$B$2,"",RANDBETWEEN(1,60*'Üzleti adatok'!$B$3)*0.0000115740740740741+A877))</f>
        <v/>
      </c>
      <c r="B878" t="str">
        <f ca="1">IF(A878="","",RANDBETWEEN(1,'Üzleti adatok'!$B$4))</f>
        <v/>
      </c>
      <c r="C878" t="str">
        <f ca="1">IF(A878="","",INDEX(Palacsinták!$A$2:$A$101,RANDBETWEEN(1,COUNTA(Palacsinták!$A$2:$A$101))))</f>
        <v/>
      </c>
      <c r="D878" t="str">
        <f ca="1">IF(A878="","",IF(INDEX(Palacsinták!$C$2:$C$101,MATCH(Vásárlás!C878,Palacsinták!$A$2:$A$101,0))-SUMIF(Vásárlás!$C$2:C877,C878,Vásárlás!$B$2:B877)&lt;=0,0,IF(INDEX(Palacsinták!$C$2:$C$101,MATCH(Vásárlás!C878,Palacsinták!$A$2:$A$101,0))-SUMIF(Vásárlás!$C$2:C877,C878,Vásárlás!$B$2:B877)&gt;=B878,B878*INDEX(Palacsinták!$B$2:$B$101,MATCH(Vásárlás!C878,Palacsinták!$A$2:$A$101,0)),(INDEX(Palacsinták!$C$2:$C$101,MATCH(Vásárlás!C878,Palacsinták!$A$2:$A$101,0))-SUMIF(Vásárlás!$C$2:C877,C878,Vásárlás!$B$2:B877))*INDEX(Palacsinták!$B$2:$B$101,MATCH(Vásárlás!C878,Palacsinták!$A$2:$A$101,0)))))</f>
        <v/>
      </c>
      <c r="E878" s="9" t="str">
        <f ca="1">IF(A878="","",IF(E877&gt;A878,E877,A878)+((D878/INDEX(Palacsinták!$B$2:$B$101,MATCH(Vásárlás!C878,Palacsinták!$A$2:$A$101,0)))*'Üzleti adatok'!$B$5*0.0000115740740740741))</f>
        <v/>
      </c>
    </row>
    <row r="879" spans="1:5" x14ac:dyDescent="0.25">
      <c r="A879" s="9" t="str">
        <f ca="1">IF(A878="","",IF(A878+'Üzleti adatok'!$B$3*60*0.0000115740740740741&gt;='Üzleti adatok'!$B$2,"",RANDBETWEEN(1,60*'Üzleti adatok'!$B$3)*0.0000115740740740741+A878))</f>
        <v/>
      </c>
      <c r="B879" t="str">
        <f ca="1">IF(A879="","",RANDBETWEEN(1,'Üzleti adatok'!$B$4))</f>
        <v/>
      </c>
      <c r="C879" t="str">
        <f ca="1">IF(A879="","",INDEX(Palacsinták!$A$2:$A$101,RANDBETWEEN(1,COUNTA(Palacsinták!$A$2:$A$101))))</f>
        <v/>
      </c>
      <c r="D879" t="str">
        <f ca="1">IF(A879="","",IF(INDEX(Palacsinták!$C$2:$C$101,MATCH(Vásárlás!C879,Palacsinták!$A$2:$A$101,0))-SUMIF(Vásárlás!$C$2:C878,C879,Vásárlás!$B$2:B878)&lt;=0,0,IF(INDEX(Palacsinták!$C$2:$C$101,MATCH(Vásárlás!C879,Palacsinták!$A$2:$A$101,0))-SUMIF(Vásárlás!$C$2:C878,C879,Vásárlás!$B$2:B878)&gt;=B879,B879*INDEX(Palacsinták!$B$2:$B$101,MATCH(Vásárlás!C879,Palacsinták!$A$2:$A$101,0)),(INDEX(Palacsinták!$C$2:$C$101,MATCH(Vásárlás!C879,Palacsinták!$A$2:$A$101,0))-SUMIF(Vásárlás!$C$2:C878,C879,Vásárlás!$B$2:B878))*INDEX(Palacsinták!$B$2:$B$101,MATCH(Vásárlás!C879,Palacsinták!$A$2:$A$101,0)))))</f>
        <v/>
      </c>
      <c r="E879" s="9" t="str">
        <f ca="1">IF(A879="","",IF(E878&gt;A879,E878,A879)+((D879/INDEX(Palacsinták!$B$2:$B$101,MATCH(Vásárlás!C879,Palacsinták!$A$2:$A$101,0)))*'Üzleti adatok'!$B$5*0.0000115740740740741))</f>
        <v/>
      </c>
    </row>
    <row r="880" spans="1:5" x14ac:dyDescent="0.25">
      <c r="A880" s="9" t="str">
        <f ca="1">IF(A879="","",IF(A879+'Üzleti adatok'!$B$3*60*0.0000115740740740741&gt;='Üzleti adatok'!$B$2,"",RANDBETWEEN(1,60*'Üzleti adatok'!$B$3)*0.0000115740740740741+A879))</f>
        <v/>
      </c>
      <c r="B880" t="str">
        <f ca="1">IF(A880="","",RANDBETWEEN(1,'Üzleti adatok'!$B$4))</f>
        <v/>
      </c>
      <c r="C880" t="str">
        <f ca="1">IF(A880="","",INDEX(Palacsinták!$A$2:$A$101,RANDBETWEEN(1,COUNTA(Palacsinták!$A$2:$A$101))))</f>
        <v/>
      </c>
      <c r="D880" t="str">
        <f ca="1">IF(A880="","",IF(INDEX(Palacsinták!$C$2:$C$101,MATCH(Vásárlás!C880,Palacsinták!$A$2:$A$101,0))-SUMIF(Vásárlás!$C$2:C879,C880,Vásárlás!$B$2:B879)&lt;=0,0,IF(INDEX(Palacsinták!$C$2:$C$101,MATCH(Vásárlás!C880,Palacsinták!$A$2:$A$101,0))-SUMIF(Vásárlás!$C$2:C879,C880,Vásárlás!$B$2:B879)&gt;=B880,B880*INDEX(Palacsinták!$B$2:$B$101,MATCH(Vásárlás!C880,Palacsinták!$A$2:$A$101,0)),(INDEX(Palacsinták!$C$2:$C$101,MATCH(Vásárlás!C880,Palacsinták!$A$2:$A$101,0))-SUMIF(Vásárlás!$C$2:C879,C880,Vásárlás!$B$2:B879))*INDEX(Palacsinták!$B$2:$B$101,MATCH(Vásárlás!C880,Palacsinták!$A$2:$A$101,0)))))</f>
        <v/>
      </c>
      <c r="E880" s="9" t="str">
        <f ca="1">IF(A880="","",IF(E879&gt;A880,E879,A880)+((D880/INDEX(Palacsinták!$B$2:$B$101,MATCH(Vásárlás!C880,Palacsinták!$A$2:$A$101,0)))*'Üzleti adatok'!$B$5*0.0000115740740740741))</f>
        <v/>
      </c>
    </row>
    <row r="881" spans="1:5" x14ac:dyDescent="0.25">
      <c r="A881" s="9" t="str">
        <f ca="1">IF(A880="","",IF(A880+'Üzleti adatok'!$B$3*60*0.0000115740740740741&gt;='Üzleti adatok'!$B$2,"",RANDBETWEEN(1,60*'Üzleti adatok'!$B$3)*0.0000115740740740741+A880))</f>
        <v/>
      </c>
      <c r="B881" t="str">
        <f ca="1">IF(A881="","",RANDBETWEEN(1,'Üzleti adatok'!$B$4))</f>
        <v/>
      </c>
      <c r="C881" t="str">
        <f ca="1">IF(A881="","",INDEX(Palacsinták!$A$2:$A$101,RANDBETWEEN(1,COUNTA(Palacsinták!$A$2:$A$101))))</f>
        <v/>
      </c>
      <c r="D881" t="str">
        <f ca="1">IF(A881="","",IF(INDEX(Palacsinták!$C$2:$C$101,MATCH(Vásárlás!C881,Palacsinták!$A$2:$A$101,0))-SUMIF(Vásárlás!$C$2:C880,C881,Vásárlás!$B$2:B880)&lt;=0,0,IF(INDEX(Palacsinták!$C$2:$C$101,MATCH(Vásárlás!C881,Palacsinták!$A$2:$A$101,0))-SUMIF(Vásárlás!$C$2:C880,C881,Vásárlás!$B$2:B880)&gt;=B881,B881*INDEX(Palacsinták!$B$2:$B$101,MATCH(Vásárlás!C881,Palacsinták!$A$2:$A$101,0)),(INDEX(Palacsinták!$C$2:$C$101,MATCH(Vásárlás!C881,Palacsinták!$A$2:$A$101,0))-SUMIF(Vásárlás!$C$2:C880,C881,Vásárlás!$B$2:B880))*INDEX(Palacsinták!$B$2:$B$101,MATCH(Vásárlás!C881,Palacsinták!$A$2:$A$101,0)))))</f>
        <v/>
      </c>
      <c r="E881" s="9" t="str">
        <f ca="1">IF(A881="","",IF(E880&gt;A881,E880,A881)+((D881/INDEX(Palacsinták!$B$2:$B$101,MATCH(Vásárlás!C881,Palacsinták!$A$2:$A$101,0)))*'Üzleti adatok'!$B$5*0.0000115740740740741))</f>
        <v/>
      </c>
    </row>
    <row r="882" spans="1:5" x14ac:dyDescent="0.25">
      <c r="A882" s="9" t="str">
        <f ca="1">IF(A881="","",IF(A881+'Üzleti adatok'!$B$3*60*0.0000115740740740741&gt;='Üzleti adatok'!$B$2,"",RANDBETWEEN(1,60*'Üzleti adatok'!$B$3)*0.0000115740740740741+A881))</f>
        <v/>
      </c>
      <c r="B882" t="str">
        <f ca="1">IF(A882="","",RANDBETWEEN(1,'Üzleti adatok'!$B$4))</f>
        <v/>
      </c>
      <c r="C882" t="str">
        <f ca="1">IF(A882="","",INDEX(Palacsinták!$A$2:$A$101,RANDBETWEEN(1,COUNTA(Palacsinták!$A$2:$A$101))))</f>
        <v/>
      </c>
      <c r="D882" t="str">
        <f ca="1">IF(A882="","",IF(INDEX(Palacsinták!$C$2:$C$101,MATCH(Vásárlás!C882,Palacsinták!$A$2:$A$101,0))-SUMIF(Vásárlás!$C$2:C881,C882,Vásárlás!$B$2:B881)&lt;=0,0,IF(INDEX(Palacsinták!$C$2:$C$101,MATCH(Vásárlás!C882,Palacsinták!$A$2:$A$101,0))-SUMIF(Vásárlás!$C$2:C881,C882,Vásárlás!$B$2:B881)&gt;=B882,B882*INDEX(Palacsinták!$B$2:$B$101,MATCH(Vásárlás!C882,Palacsinták!$A$2:$A$101,0)),(INDEX(Palacsinták!$C$2:$C$101,MATCH(Vásárlás!C882,Palacsinták!$A$2:$A$101,0))-SUMIF(Vásárlás!$C$2:C881,C882,Vásárlás!$B$2:B881))*INDEX(Palacsinták!$B$2:$B$101,MATCH(Vásárlás!C882,Palacsinták!$A$2:$A$101,0)))))</f>
        <v/>
      </c>
      <c r="E882" s="9" t="str">
        <f ca="1">IF(A882="","",IF(E881&gt;A882,E881,A882)+((D882/INDEX(Palacsinták!$B$2:$B$101,MATCH(Vásárlás!C882,Palacsinták!$A$2:$A$101,0)))*'Üzleti adatok'!$B$5*0.0000115740740740741))</f>
        <v/>
      </c>
    </row>
    <row r="883" spans="1:5" x14ac:dyDescent="0.25">
      <c r="A883" s="9" t="str">
        <f ca="1">IF(A882="","",IF(A882+'Üzleti adatok'!$B$3*60*0.0000115740740740741&gt;='Üzleti adatok'!$B$2,"",RANDBETWEEN(1,60*'Üzleti adatok'!$B$3)*0.0000115740740740741+A882))</f>
        <v/>
      </c>
      <c r="B883" t="str">
        <f ca="1">IF(A883="","",RANDBETWEEN(1,'Üzleti adatok'!$B$4))</f>
        <v/>
      </c>
      <c r="C883" t="str">
        <f ca="1">IF(A883="","",INDEX(Palacsinták!$A$2:$A$101,RANDBETWEEN(1,COUNTA(Palacsinták!$A$2:$A$101))))</f>
        <v/>
      </c>
      <c r="D883" t="str">
        <f ca="1">IF(A883="","",IF(INDEX(Palacsinták!$C$2:$C$101,MATCH(Vásárlás!C883,Palacsinták!$A$2:$A$101,0))-SUMIF(Vásárlás!$C$2:C882,C883,Vásárlás!$B$2:B882)&lt;=0,0,IF(INDEX(Palacsinták!$C$2:$C$101,MATCH(Vásárlás!C883,Palacsinták!$A$2:$A$101,0))-SUMIF(Vásárlás!$C$2:C882,C883,Vásárlás!$B$2:B882)&gt;=B883,B883*INDEX(Palacsinták!$B$2:$B$101,MATCH(Vásárlás!C883,Palacsinták!$A$2:$A$101,0)),(INDEX(Palacsinták!$C$2:$C$101,MATCH(Vásárlás!C883,Palacsinták!$A$2:$A$101,0))-SUMIF(Vásárlás!$C$2:C882,C883,Vásárlás!$B$2:B882))*INDEX(Palacsinták!$B$2:$B$101,MATCH(Vásárlás!C883,Palacsinták!$A$2:$A$101,0)))))</f>
        <v/>
      </c>
      <c r="E883" s="9" t="str">
        <f ca="1">IF(A883="","",IF(E882&gt;A883,E882,A883)+((D883/INDEX(Palacsinták!$B$2:$B$101,MATCH(Vásárlás!C883,Palacsinták!$A$2:$A$101,0)))*'Üzleti adatok'!$B$5*0.0000115740740740741))</f>
        <v/>
      </c>
    </row>
    <row r="884" spans="1:5" x14ac:dyDescent="0.25">
      <c r="A884" s="9" t="str">
        <f ca="1">IF(A883="","",IF(A883+'Üzleti adatok'!$B$3*60*0.0000115740740740741&gt;='Üzleti adatok'!$B$2,"",RANDBETWEEN(1,60*'Üzleti adatok'!$B$3)*0.0000115740740740741+A883))</f>
        <v/>
      </c>
      <c r="B884" t="str">
        <f ca="1">IF(A884="","",RANDBETWEEN(1,'Üzleti adatok'!$B$4))</f>
        <v/>
      </c>
      <c r="C884" t="str">
        <f ca="1">IF(A884="","",INDEX(Palacsinták!$A$2:$A$101,RANDBETWEEN(1,COUNTA(Palacsinták!$A$2:$A$101))))</f>
        <v/>
      </c>
      <c r="D884" t="str">
        <f ca="1">IF(A884="","",IF(INDEX(Palacsinták!$C$2:$C$101,MATCH(Vásárlás!C884,Palacsinták!$A$2:$A$101,0))-SUMIF(Vásárlás!$C$2:C883,C884,Vásárlás!$B$2:B883)&lt;=0,0,IF(INDEX(Palacsinták!$C$2:$C$101,MATCH(Vásárlás!C884,Palacsinták!$A$2:$A$101,0))-SUMIF(Vásárlás!$C$2:C883,C884,Vásárlás!$B$2:B883)&gt;=B884,B884*INDEX(Palacsinták!$B$2:$B$101,MATCH(Vásárlás!C884,Palacsinták!$A$2:$A$101,0)),(INDEX(Palacsinták!$C$2:$C$101,MATCH(Vásárlás!C884,Palacsinták!$A$2:$A$101,0))-SUMIF(Vásárlás!$C$2:C883,C884,Vásárlás!$B$2:B883))*INDEX(Palacsinták!$B$2:$B$101,MATCH(Vásárlás!C884,Palacsinták!$A$2:$A$101,0)))))</f>
        <v/>
      </c>
      <c r="E884" s="9" t="str">
        <f ca="1">IF(A884="","",IF(E883&gt;A884,E883,A884)+((D884/INDEX(Palacsinták!$B$2:$B$101,MATCH(Vásárlás!C884,Palacsinták!$A$2:$A$101,0)))*'Üzleti adatok'!$B$5*0.0000115740740740741))</f>
        <v/>
      </c>
    </row>
    <row r="885" spans="1:5" x14ac:dyDescent="0.25">
      <c r="A885" s="9" t="str">
        <f ca="1">IF(A884="","",IF(A884+'Üzleti adatok'!$B$3*60*0.0000115740740740741&gt;='Üzleti adatok'!$B$2,"",RANDBETWEEN(1,60*'Üzleti adatok'!$B$3)*0.0000115740740740741+A884))</f>
        <v/>
      </c>
      <c r="B885" t="str">
        <f ca="1">IF(A885="","",RANDBETWEEN(1,'Üzleti adatok'!$B$4))</f>
        <v/>
      </c>
      <c r="C885" t="str">
        <f ca="1">IF(A885="","",INDEX(Palacsinták!$A$2:$A$101,RANDBETWEEN(1,COUNTA(Palacsinták!$A$2:$A$101))))</f>
        <v/>
      </c>
      <c r="D885" t="str">
        <f ca="1">IF(A885="","",IF(INDEX(Palacsinták!$C$2:$C$101,MATCH(Vásárlás!C885,Palacsinták!$A$2:$A$101,0))-SUMIF(Vásárlás!$C$2:C884,C885,Vásárlás!$B$2:B884)&lt;=0,0,IF(INDEX(Palacsinták!$C$2:$C$101,MATCH(Vásárlás!C885,Palacsinták!$A$2:$A$101,0))-SUMIF(Vásárlás!$C$2:C884,C885,Vásárlás!$B$2:B884)&gt;=B885,B885*INDEX(Palacsinták!$B$2:$B$101,MATCH(Vásárlás!C885,Palacsinták!$A$2:$A$101,0)),(INDEX(Palacsinták!$C$2:$C$101,MATCH(Vásárlás!C885,Palacsinták!$A$2:$A$101,0))-SUMIF(Vásárlás!$C$2:C884,C885,Vásárlás!$B$2:B884))*INDEX(Palacsinták!$B$2:$B$101,MATCH(Vásárlás!C885,Palacsinták!$A$2:$A$101,0)))))</f>
        <v/>
      </c>
      <c r="E885" s="9" t="str">
        <f ca="1">IF(A885="","",IF(E884&gt;A885,E884,A885)+((D885/INDEX(Palacsinták!$B$2:$B$101,MATCH(Vásárlás!C885,Palacsinták!$A$2:$A$101,0)))*'Üzleti adatok'!$B$5*0.0000115740740740741))</f>
        <v/>
      </c>
    </row>
    <row r="886" spans="1:5" x14ac:dyDescent="0.25">
      <c r="A886" s="9" t="str">
        <f ca="1">IF(A885="","",IF(A885+'Üzleti adatok'!$B$3*60*0.0000115740740740741&gt;='Üzleti adatok'!$B$2,"",RANDBETWEEN(1,60*'Üzleti adatok'!$B$3)*0.0000115740740740741+A885))</f>
        <v/>
      </c>
      <c r="B886" t="str">
        <f ca="1">IF(A886="","",RANDBETWEEN(1,'Üzleti adatok'!$B$4))</f>
        <v/>
      </c>
      <c r="C886" t="str">
        <f ca="1">IF(A886="","",INDEX(Palacsinták!$A$2:$A$101,RANDBETWEEN(1,COUNTA(Palacsinták!$A$2:$A$101))))</f>
        <v/>
      </c>
      <c r="D886" t="str">
        <f ca="1">IF(A886="","",IF(INDEX(Palacsinták!$C$2:$C$101,MATCH(Vásárlás!C886,Palacsinták!$A$2:$A$101,0))-SUMIF(Vásárlás!$C$2:C885,C886,Vásárlás!$B$2:B885)&lt;=0,0,IF(INDEX(Palacsinták!$C$2:$C$101,MATCH(Vásárlás!C886,Palacsinták!$A$2:$A$101,0))-SUMIF(Vásárlás!$C$2:C885,C886,Vásárlás!$B$2:B885)&gt;=B886,B886*INDEX(Palacsinták!$B$2:$B$101,MATCH(Vásárlás!C886,Palacsinták!$A$2:$A$101,0)),(INDEX(Palacsinták!$C$2:$C$101,MATCH(Vásárlás!C886,Palacsinták!$A$2:$A$101,0))-SUMIF(Vásárlás!$C$2:C885,C886,Vásárlás!$B$2:B885))*INDEX(Palacsinták!$B$2:$B$101,MATCH(Vásárlás!C886,Palacsinták!$A$2:$A$101,0)))))</f>
        <v/>
      </c>
      <c r="E886" s="9" t="str">
        <f ca="1">IF(A886="","",IF(E885&gt;A886,E885,A886)+((D886/INDEX(Palacsinták!$B$2:$B$101,MATCH(Vásárlás!C886,Palacsinták!$A$2:$A$101,0)))*'Üzleti adatok'!$B$5*0.0000115740740740741))</f>
        <v/>
      </c>
    </row>
    <row r="887" spans="1:5" x14ac:dyDescent="0.25">
      <c r="A887" s="9" t="str">
        <f ca="1">IF(A886="","",IF(A886+'Üzleti adatok'!$B$3*60*0.0000115740740740741&gt;='Üzleti adatok'!$B$2,"",RANDBETWEEN(1,60*'Üzleti adatok'!$B$3)*0.0000115740740740741+A886))</f>
        <v/>
      </c>
      <c r="B887" t="str">
        <f ca="1">IF(A887="","",RANDBETWEEN(1,'Üzleti adatok'!$B$4))</f>
        <v/>
      </c>
      <c r="C887" t="str">
        <f ca="1">IF(A887="","",INDEX(Palacsinták!$A$2:$A$101,RANDBETWEEN(1,COUNTA(Palacsinták!$A$2:$A$101))))</f>
        <v/>
      </c>
      <c r="D887" t="str">
        <f ca="1">IF(A887="","",IF(INDEX(Palacsinták!$C$2:$C$101,MATCH(Vásárlás!C887,Palacsinták!$A$2:$A$101,0))-SUMIF(Vásárlás!$C$2:C886,C887,Vásárlás!$B$2:B886)&lt;=0,0,IF(INDEX(Palacsinták!$C$2:$C$101,MATCH(Vásárlás!C887,Palacsinták!$A$2:$A$101,0))-SUMIF(Vásárlás!$C$2:C886,C887,Vásárlás!$B$2:B886)&gt;=B887,B887*INDEX(Palacsinták!$B$2:$B$101,MATCH(Vásárlás!C887,Palacsinták!$A$2:$A$101,0)),(INDEX(Palacsinták!$C$2:$C$101,MATCH(Vásárlás!C887,Palacsinták!$A$2:$A$101,0))-SUMIF(Vásárlás!$C$2:C886,C887,Vásárlás!$B$2:B886))*INDEX(Palacsinták!$B$2:$B$101,MATCH(Vásárlás!C887,Palacsinták!$A$2:$A$101,0)))))</f>
        <v/>
      </c>
      <c r="E887" s="9" t="str">
        <f ca="1">IF(A887="","",IF(E886&gt;A887,E886,A887)+((D887/INDEX(Palacsinták!$B$2:$B$101,MATCH(Vásárlás!C887,Palacsinták!$A$2:$A$101,0)))*'Üzleti adatok'!$B$5*0.0000115740740740741))</f>
        <v/>
      </c>
    </row>
    <row r="888" spans="1:5" x14ac:dyDescent="0.25">
      <c r="A888" s="9" t="str">
        <f ca="1">IF(A887="","",IF(A887+'Üzleti adatok'!$B$3*60*0.0000115740740740741&gt;='Üzleti adatok'!$B$2,"",RANDBETWEEN(1,60*'Üzleti adatok'!$B$3)*0.0000115740740740741+A887))</f>
        <v/>
      </c>
      <c r="B888" t="str">
        <f ca="1">IF(A888="","",RANDBETWEEN(1,'Üzleti adatok'!$B$4))</f>
        <v/>
      </c>
      <c r="C888" t="str">
        <f ca="1">IF(A888="","",INDEX(Palacsinták!$A$2:$A$101,RANDBETWEEN(1,COUNTA(Palacsinták!$A$2:$A$101))))</f>
        <v/>
      </c>
      <c r="D888" t="str">
        <f ca="1">IF(A888="","",IF(INDEX(Palacsinták!$C$2:$C$101,MATCH(Vásárlás!C888,Palacsinták!$A$2:$A$101,0))-SUMIF(Vásárlás!$C$2:C887,C888,Vásárlás!$B$2:B887)&lt;=0,0,IF(INDEX(Palacsinták!$C$2:$C$101,MATCH(Vásárlás!C888,Palacsinták!$A$2:$A$101,0))-SUMIF(Vásárlás!$C$2:C887,C888,Vásárlás!$B$2:B887)&gt;=B888,B888*INDEX(Palacsinták!$B$2:$B$101,MATCH(Vásárlás!C888,Palacsinták!$A$2:$A$101,0)),(INDEX(Palacsinták!$C$2:$C$101,MATCH(Vásárlás!C888,Palacsinták!$A$2:$A$101,0))-SUMIF(Vásárlás!$C$2:C887,C888,Vásárlás!$B$2:B887))*INDEX(Palacsinták!$B$2:$B$101,MATCH(Vásárlás!C888,Palacsinták!$A$2:$A$101,0)))))</f>
        <v/>
      </c>
      <c r="E888" s="9" t="str">
        <f ca="1">IF(A888="","",IF(E887&gt;A888,E887,A888)+((D888/INDEX(Palacsinták!$B$2:$B$101,MATCH(Vásárlás!C888,Palacsinták!$A$2:$A$101,0)))*'Üzleti adatok'!$B$5*0.0000115740740740741))</f>
        <v/>
      </c>
    </row>
    <row r="889" spans="1:5" x14ac:dyDescent="0.25">
      <c r="A889" s="9" t="str">
        <f ca="1">IF(A888="","",IF(A888+'Üzleti adatok'!$B$3*60*0.0000115740740740741&gt;='Üzleti adatok'!$B$2,"",RANDBETWEEN(1,60*'Üzleti adatok'!$B$3)*0.0000115740740740741+A888))</f>
        <v/>
      </c>
      <c r="B889" t="str">
        <f ca="1">IF(A889="","",RANDBETWEEN(1,'Üzleti adatok'!$B$4))</f>
        <v/>
      </c>
      <c r="C889" t="str">
        <f ca="1">IF(A889="","",INDEX(Palacsinták!$A$2:$A$101,RANDBETWEEN(1,COUNTA(Palacsinták!$A$2:$A$101))))</f>
        <v/>
      </c>
      <c r="D889" t="str">
        <f ca="1">IF(A889="","",IF(INDEX(Palacsinták!$C$2:$C$101,MATCH(Vásárlás!C889,Palacsinták!$A$2:$A$101,0))-SUMIF(Vásárlás!$C$2:C888,C889,Vásárlás!$B$2:B888)&lt;=0,0,IF(INDEX(Palacsinták!$C$2:$C$101,MATCH(Vásárlás!C889,Palacsinták!$A$2:$A$101,0))-SUMIF(Vásárlás!$C$2:C888,C889,Vásárlás!$B$2:B888)&gt;=B889,B889*INDEX(Palacsinták!$B$2:$B$101,MATCH(Vásárlás!C889,Palacsinták!$A$2:$A$101,0)),(INDEX(Palacsinták!$C$2:$C$101,MATCH(Vásárlás!C889,Palacsinták!$A$2:$A$101,0))-SUMIF(Vásárlás!$C$2:C888,C889,Vásárlás!$B$2:B888))*INDEX(Palacsinták!$B$2:$B$101,MATCH(Vásárlás!C889,Palacsinták!$A$2:$A$101,0)))))</f>
        <v/>
      </c>
      <c r="E889" s="9" t="str">
        <f ca="1">IF(A889="","",IF(E888&gt;A889,E888,A889)+((D889/INDEX(Palacsinták!$B$2:$B$101,MATCH(Vásárlás!C889,Palacsinták!$A$2:$A$101,0)))*'Üzleti adatok'!$B$5*0.0000115740740740741))</f>
        <v/>
      </c>
    </row>
    <row r="890" spans="1:5" x14ac:dyDescent="0.25">
      <c r="A890" s="9" t="str">
        <f ca="1">IF(A889="","",IF(A889+'Üzleti adatok'!$B$3*60*0.0000115740740740741&gt;='Üzleti adatok'!$B$2,"",RANDBETWEEN(1,60*'Üzleti adatok'!$B$3)*0.0000115740740740741+A889))</f>
        <v/>
      </c>
      <c r="B890" t="str">
        <f ca="1">IF(A890="","",RANDBETWEEN(1,'Üzleti adatok'!$B$4))</f>
        <v/>
      </c>
      <c r="C890" t="str">
        <f ca="1">IF(A890="","",INDEX(Palacsinták!$A$2:$A$101,RANDBETWEEN(1,COUNTA(Palacsinták!$A$2:$A$101))))</f>
        <v/>
      </c>
      <c r="D890" t="str">
        <f ca="1">IF(A890="","",IF(INDEX(Palacsinták!$C$2:$C$101,MATCH(Vásárlás!C890,Palacsinták!$A$2:$A$101,0))-SUMIF(Vásárlás!$C$2:C889,C890,Vásárlás!$B$2:B889)&lt;=0,0,IF(INDEX(Palacsinták!$C$2:$C$101,MATCH(Vásárlás!C890,Palacsinták!$A$2:$A$101,0))-SUMIF(Vásárlás!$C$2:C889,C890,Vásárlás!$B$2:B889)&gt;=B890,B890*INDEX(Palacsinták!$B$2:$B$101,MATCH(Vásárlás!C890,Palacsinták!$A$2:$A$101,0)),(INDEX(Palacsinták!$C$2:$C$101,MATCH(Vásárlás!C890,Palacsinták!$A$2:$A$101,0))-SUMIF(Vásárlás!$C$2:C889,C890,Vásárlás!$B$2:B889))*INDEX(Palacsinták!$B$2:$B$101,MATCH(Vásárlás!C890,Palacsinták!$A$2:$A$101,0)))))</f>
        <v/>
      </c>
      <c r="E890" s="9" t="str">
        <f ca="1">IF(A890="","",IF(E889&gt;A890,E889,A890)+((D890/INDEX(Palacsinták!$B$2:$B$101,MATCH(Vásárlás!C890,Palacsinták!$A$2:$A$101,0)))*'Üzleti adatok'!$B$5*0.0000115740740740741))</f>
        <v/>
      </c>
    </row>
    <row r="891" spans="1:5" x14ac:dyDescent="0.25">
      <c r="A891" s="9" t="str">
        <f ca="1">IF(A890="","",IF(A890+'Üzleti adatok'!$B$3*60*0.0000115740740740741&gt;='Üzleti adatok'!$B$2,"",RANDBETWEEN(1,60*'Üzleti adatok'!$B$3)*0.0000115740740740741+A890))</f>
        <v/>
      </c>
      <c r="B891" t="str">
        <f ca="1">IF(A891="","",RANDBETWEEN(1,'Üzleti adatok'!$B$4))</f>
        <v/>
      </c>
      <c r="C891" t="str">
        <f ca="1">IF(A891="","",INDEX(Palacsinták!$A$2:$A$101,RANDBETWEEN(1,COUNTA(Palacsinták!$A$2:$A$101))))</f>
        <v/>
      </c>
      <c r="D891" t="str">
        <f ca="1">IF(A891="","",IF(INDEX(Palacsinták!$C$2:$C$101,MATCH(Vásárlás!C891,Palacsinták!$A$2:$A$101,0))-SUMIF(Vásárlás!$C$2:C890,C891,Vásárlás!$B$2:B890)&lt;=0,0,IF(INDEX(Palacsinták!$C$2:$C$101,MATCH(Vásárlás!C891,Palacsinták!$A$2:$A$101,0))-SUMIF(Vásárlás!$C$2:C890,C891,Vásárlás!$B$2:B890)&gt;=B891,B891*INDEX(Palacsinták!$B$2:$B$101,MATCH(Vásárlás!C891,Palacsinták!$A$2:$A$101,0)),(INDEX(Palacsinták!$C$2:$C$101,MATCH(Vásárlás!C891,Palacsinták!$A$2:$A$101,0))-SUMIF(Vásárlás!$C$2:C890,C891,Vásárlás!$B$2:B890))*INDEX(Palacsinták!$B$2:$B$101,MATCH(Vásárlás!C891,Palacsinták!$A$2:$A$101,0)))))</f>
        <v/>
      </c>
      <c r="E891" s="9" t="str">
        <f ca="1">IF(A891="","",IF(E890&gt;A891,E890,A891)+((D891/INDEX(Palacsinták!$B$2:$B$101,MATCH(Vásárlás!C891,Palacsinták!$A$2:$A$101,0)))*'Üzleti adatok'!$B$5*0.0000115740740740741))</f>
        <v/>
      </c>
    </row>
    <row r="892" spans="1:5" x14ac:dyDescent="0.25">
      <c r="A892" s="9" t="str">
        <f ca="1">IF(A891="","",IF(A891+'Üzleti adatok'!$B$3*60*0.0000115740740740741&gt;='Üzleti adatok'!$B$2,"",RANDBETWEEN(1,60*'Üzleti adatok'!$B$3)*0.0000115740740740741+A891))</f>
        <v/>
      </c>
      <c r="B892" t="str">
        <f ca="1">IF(A892="","",RANDBETWEEN(1,'Üzleti adatok'!$B$4))</f>
        <v/>
      </c>
      <c r="C892" t="str">
        <f ca="1">IF(A892="","",INDEX(Palacsinták!$A$2:$A$101,RANDBETWEEN(1,COUNTA(Palacsinták!$A$2:$A$101))))</f>
        <v/>
      </c>
      <c r="D892" t="str">
        <f ca="1">IF(A892="","",IF(INDEX(Palacsinták!$C$2:$C$101,MATCH(Vásárlás!C892,Palacsinták!$A$2:$A$101,0))-SUMIF(Vásárlás!$C$2:C891,C892,Vásárlás!$B$2:B891)&lt;=0,0,IF(INDEX(Palacsinták!$C$2:$C$101,MATCH(Vásárlás!C892,Palacsinták!$A$2:$A$101,0))-SUMIF(Vásárlás!$C$2:C891,C892,Vásárlás!$B$2:B891)&gt;=B892,B892*INDEX(Palacsinták!$B$2:$B$101,MATCH(Vásárlás!C892,Palacsinták!$A$2:$A$101,0)),(INDEX(Palacsinták!$C$2:$C$101,MATCH(Vásárlás!C892,Palacsinták!$A$2:$A$101,0))-SUMIF(Vásárlás!$C$2:C891,C892,Vásárlás!$B$2:B891))*INDEX(Palacsinták!$B$2:$B$101,MATCH(Vásárlás!C892,Palacsinták!$A$2:$A$101,0)))))</f>
        <v/>
      </c>
      <c r="E892" s="9" t="str">
        <f ca="1">IF(A892="","",IF(E891&gt;A892,E891,A892)+((D892/INDEX(Palacsinták!$B$2:$B$101,MATCH(Vásárlás!C892,Palacsinták!$A$2:$A$101,0)))*'Üzleti adatok'!$B$5*0.0000115740740740741))</f>
        <v/>
      </c>
    </row>
    <row r="893" spans="1:5" x14ac:dyDescent="0.25">
      <c r="A893" s="9" t="str">
        <f ca="1">IF(A892="","",IF(A892+'Üzleti adatok'!$B$3*60*0.0000115740740740741&gt;='Üzleti adatok'!$B$2,"",RANDBETWEEN(1,60*'Üzleti adatok'!$B$3)*0.0000115740740740741+A892))</f>
        <v/>
      </c>
      <c r="B893" t="str">
        <f ca="1">IF(A893="","",RANDBETWEEN(1,'Üzleti adatok'!$B$4))</f>
        <v/>
      </c>
      <c r="C893" t="str">
        <f ca="1">IF(A893="","",INDEX(Palacsinták!$A$2:$A$101,RANDBETWEEN(1,COUNTA(Palacsinták!$A$2:$A$101))))</f>
        <v/>
      </c>
      <c r="D893" t="str">
        <f ca="1">IF(A893="","",IF(INDEX(Palacsinták!$C$2:$C$101,MATCH(Vásárlás!C893,Palacsinták!$A$2:$A$101,0))-SUMIF(Vásárlás!$C$2:C892,C893,Vásárlás!$B$2:B892)&lt;=0,0,IF(INDEX(Palacsinták!$C$2:$C$101,MATCH(Vásárlás!C893,Palacsinták!$A$2:$A$101,0))-SUMIF(Vásárlás!$C$2:C892,C893,Vásárlás!$B$2:B892)&gt;=B893,B893*INDEX(Palacsinták!$B$2:$B$101,MATCH(Vásárlás!C893,Palacsinták!$A$2:$A$101,0)),(INDEX(Palacsinták!$C$2:$C$101,MATCH(Vásárlás!C893,Palacsinták!$A$2:$A$101,0))-SUMIF(Vásárlás!$C$2:C892,C893,Vásárlás!$B$2:B892))*INDEX(Palacsinták!$B$2:$B$101,MATCH(Vásárlás!C893,Palacsinták!$A$2:$A$101,0)))))</f>
        <v/>
      </c>
      <c r="E893" s="9" t="str">
        <f ca="1">IF(A893="","",IF(E892&gt;A893,E892,A893)+((D893/INDEX(Palacsinták!$B$2:$B$101,MATCH(Vásárlás!C893,Palacsinták!$A$2:$A$101,0)))*'Üzleti adatok'!$B$5*0.0000115740740740741))</f>
        <v/>
      </c>
    </row>
    <row r="894" spans="1:5" x14ac:dyDescent="0.25">
      <c r="A894" s="9" t="str">
        <f ca="1">IF(A893="","",IF(A893+'Üzleti adatok'!$B$3*60*0.0000115740740740741&gt;='Üzleti adatok'!$B$2,"",RANDBETWEEN(1,60*'Üzleti adatok'!$B$3)*0.0000115740740740741+A893))</f>
        <v/>
      </c>
      <c r="B894" t="str">
        <f ca="1">IF(A894="","",RANDBETWEEN(1,'Üzleti adatok'!$B$4))</f>
        <v/>
      </c>
      <c r="C894" t="str">
        <f ca="1">IF(A894="","",INDEX(Palacsinták!$A$2:$A$101,RANDBETWEEN(1,COUNTA(Palacsinták!$A$2:$A$101))))</f>
        <v/>
      </c>
      <c r="D894" t="str">
        <f ca="1">IF(A894="","",IF(INDEX(Palacsinták!$C$2:$C$101,MATCH(Vásárlás!C894,Palacsinták!$A$2:$A$101,0))-SUMIF(Vásárlás!$C$2:C893,C894,Vásárlás!$B$2:B893)&lt;=0,0,IF(INDEX(Palacsinták!$C$2:$C$101,MATCH(Vásárlás!C894,Palacsinták!$A$2:$A$101,0))-SUMIF(Vásárlás!$C$2:C893,C894,Vásárlás!$B$2:B893)&gt;=B894,B894*INDEX(Palacsinták!$B$2:$B$101,MATCH(Vásárlás!C894,Palacsinták!$A$2:$A$101,0)),(INDEX(Palacsinták!$C$2:$C$101,MATCH(Vásárlás!C894,Palacsinták!$A$2:$A$101,0))-SUMIF(Vásárlás!$C$2:C893,C894,Vásárlás!$B$2:B893))*INDEX(Palacsinták!$B$2:$B$101,MATCH(Vásárlás!C894,Palacsinták!$A$2:$A$101,0)))))</f>
        <v/>
      </c>
      <c r="E894" s="9" t="str">
        <f ca="1">IF(A894="","",IF(E893&gt;A894,E893,A894)+((D894/INDEX(Palacsinták!$B$2:$B$101,MATCH(Vásárlás!C894,Palacsinták!$A$2:$A$101,0)))*'Üzleti adatok'!$B$5*0.0000115740740740741))</f>
        <v/>
      </c>
    </row>
    <row r="895" spans="1:5" x14ac:dyDescent="0.25">
      <c r="A895" s="9" t="str">
        <f ca="1">IF(A894="","",IF(A894+'Üzleti adatok'!$B$3*60*0.0000115740740740741&gt;='Üzleti adatok'!$B$2,"",RANDBETWEEN(1,60*'Üzleti adatok'!$B$3)*0.0000115740740740741+A894))</f>
        <v/>
      </c>
      <c r="B895" t="str">
        <f ca="1">IF(A895="","",RANDBETWEEN(1,'Üzleti adatok'!$B$4))</f>
        <v/>
      </c>
      <c r="C895" t="str">
        <f ca="1">IF(A895="","",INDEX(Palacsinták!$A$2:$A$101,RANDBETWEEN(1,COUNTA(Palacsinták!$A$2:$A$101))))</f>
        <v/>
      </c>
      <c r="D895" t="str">
        <f ca="1">IF(A895="","",IF(INDEX(Palacsinták!$C$2:$C$101,MATCH(Vásárlás!C895,Palacsinták!$A$2:$A$101,0))-SUMIF(Vásárlás!$C$2:C894,C895,Vásárlás!$B$2:B894)&lt;=0,0,IF(INDEX(Palacsinták!$C$2:$C$101,MATCH(Vásárlás!C895,Palacsinták!$A$2:$A$101,0))-SUMIF(Vásárlás!$C$2:C894,C895,Vásárlás!$B$2:B894)&gt;=B895,B895*INDEX(Palacsinták!$B$2:$B$101,MATCH(Vásárlás!C895,Palacsinták!$A$2:$A$101,0)),(INDEX(Palacsinták!$C$2:$C$101,MATCH(Vásárlás!C895,Palacsinták!$A$2:$A$101,0))-SUMIF(Vásárlás!$C$2:C894,C895,Vásárlás!$B$2:B894))*INDEX(Palacsinták!$B$2:$B$101,MATCH(Vásárlás!C895,Palacsinták!$A$2:$A$101,0)))))</f>
        <v/>
      </c>
      <c r="E895" s="9" t="str">
        <f ca="1">IF(A895="","",IF(E894&gt;A895,E894,A895)+((D895/INDEX(Palacsinták!$B$2:$B$101,MATCH(Vásárlás!C895,Palacsinták!$A$2:$A$101,0)))*'Üzleti adatok'!$B$5*0.0000115740740740741))</f>
        <v/>
      </c>
    </row>
    <row r="896" spans="1:5" x14ac:dyDescent="0.25">
      <c r="A896" s="9" t="str">
        <f ca="1">IF(A895="","",IF(A895+'Üzleti adatok'!$B$3*60*0.0000115740740740741&gt;='Üzleti adatok'!$B$2,"",RANDBETWEEN(1,60*'Üzleti adatok'!$B$3)*0.0000115740740740741+A895))</f>
        <v/>
      </c>
      <c r="B896" t="str">
        <f ca="1">IF(A896="","",RANDBETWEEN(1,'Üzleti adatok'!$B$4))</f>
        <v/>
      </c>
      <c r="C896" t="str">
        <f ca="1">IF(A896="","",INDEX(Palacsinták!$A$2:$A$101,RANDBETWEEN(1,COUNTA(Palacsinták!$A$2:$A$101))))</f>
        <v/>
      </c>
      <c r="D896" t="str">
        <f ca="1">IF(A896="","",IF(INDEX(Palacsinták!$C$2:$C$101,MATCH(Vásárlás!C896,Palacsinták!$A$2:$A$101,0))-SUMIF(Vásárlás!$C$2:C895,C896,Vásárlás!$B$2:B895)&lt;=0,0,IF(INDEX(Palacsinták!$C$2:$C$101,MATCH(Vásárlás!C896,Palacsinták!$A$2:$A$101,0))-SUMIF(Vásárlás!$C$2:C895,C896,Vásárlás!$B$2:B895)&gt;=B896,B896*INDEX(Palacsinták!$B$2:$B$101,MATCH(Vásárlás!C896,Palacsinták!$A$2:$A$101,0)),(INDEX(Palacsinták!$C$2:$C$101,MATCH(Vásárlás!C896,Palacsinták!$A$2:$A$101,0))-SUMIF(Vásárlás!$C$2:C895,C896,Vásárlás!$B$2:B895))*INDEX(Palacsinták!$B$2:$B$101,MATCH(Vásárlás!C896,Palacsinták!$A$2:$A$101,0)))))</f>
        <v/>
      </c>
      <c r="E896" s="9" t="str">
        <f ca="1">IF(A896="","",IF(E895&gt;A896,E895,A896)+((D896/INDEX(Palacsinták!$B$2:$B$101,MATCH(Vásárlás!C896,Palacsinták!$A$2:$A$101,0)))*'Üzleti adatok'!$B$5*0.0000115740740740741))</f>
        <v/>
      </c>
    </row>
    <row r="897" spans="1:5" x14ac:dyDescent="0.25">
      <c r="A897" s="9" t="str">
        <f ca="1">IF(A896="","",IF(A896+'Üzleti adatok'!$B$3*60*0.0000115740740740741&gt;='Üzleti adatok'!$B$2,"",RANDBETWEEN(1,60*'Üzleti adatok'!$B$3)*0.0000115740740740741+A896))</f>
        <v/>
      </c>
      <c r="B897" t="str">
        <f ca="1">IF(A897="","",RANDBETWEEN(1,'Üzleti adatok'!$B$4))</f>
        <v/>
      </c>
      <c r="C897" t="str">
        <f ca="1">IF(A897="","",INDEX(Palacsinták!$A$2:$A$101,RANDBETWEEN(1,COUNTA(Palacsinták!$A$2:$A$101))))</f>
        <v/>
      </c>
      <c r="D897" t="str">
        <f ca="1">IF(A897="","",IF(INDEX(Palacsinták!$C$2:$C$101,MATCH(Vásárlás!C897,Palacsinták!$A$2:$A$101,0))-SUMIF(Vásárlás!$C$2:C896,C897,Vásárlás!$B$2:B896)&lt;=0,0,IF(INDEX(Palacsinták!$C$2:$C$101,MATCH(Vásárlás!C897,Palacsinták!$A$2:$A$101,0))-SUMIF(Vásárlás!$C$2:C896,C897,Vásárlás!$B$2:B896)&gt;=B897,B897*INDEX(Palacsinták!$B$2:$B$101,MATCH(Vásárlás!C897,Palacsinták!$A$2:$A$101,0)),(INDEX(Palacsinták!$C$2:$C$101,MATCH(Vásárlás!C897,Palacsinták!$A$2:$A$101,0))-SUMIF(Vásárlás!$C$2:C896,C897,Vásárlás!$B$2:B896))*INDEX(Palacsinták!$B$2:$B$101,MATCH(Vásárlás!C897,Palacsinták!$A$2:$A$101,0)))))</f>
        <v/>
      </c>
      <c r="E897" s="9" t="str">
        <f ca="1">IF(A897="","",IF(E896&gt;A897,E896,A897)+((D897/INDEX(Palacsinták!$B$2:$B$101,MATCH(Vásárlás!C897,Palacsinták!$A$2:$A$101,0)))*'Üzleti adatok'!$B$5*0.0000115740740740741))</f>
        <v/>
      </c>
    </row>
    <row r="898" spans="1:5" x14ac:dyDescent="0.25">
      <c r="A898" s="9" t="str">
        <f ca="1">IF(A897="","",IF(A897+'Üzleti adatok'!$B$3*60*0.0000115740740740741&gt;='Üzleti adatok'!$B$2,"",RANDBETWEEN(1,60*'Üzleti adatok'!$B$3)*0.0000115740740740741+A897))</f>
        <v/>
      </c>
      <c r="B898" t="str">
        <f ca="1">IF(A898="","",RANDBETWEEN(1,'Üzleti adatok'!$B$4))</f>
        <v/>
      </c>
      <c r="C898" t="str">
        <f ca="1">IF(A898="","",INDEX(Palacsinták!$A$2:$A$101,RANDBETWEEN(1,COUNTA(Palacsinták!$A$2:$A$101))))</f>
        <v/>
      </c>
      <c r="D898" t="str">
        <f ca="1">IF(A898="","",IF(INDEX(Palacsinták!$C$2:$C$101,MATCH(Vásárlás!C898,Palacsinták!$A$2:$A$101,0))-SUMIF(Vásárlás!$C$2:C897,C898,Vásárlás!$B$2:B897)&lt;=0,0,IF(INDEX(Palacsinták!$C$2:$C$101,MATCH(Vásárlás!C898,Palacsinták!$A$2:$A$101,0))-SUMIF(Vásárlás!$C$2:C897,C898,Vásárlás!$B$2:B897)&gt;=B898,B898*INDEX(Palacsinták!$B$2:$B$101,MATCH(Vásárlás!C898,Palacsinták!$A$2:$A$101,0)),(INDEX(Palacsinták!$C$2:$C$101,MATCH(Vásárlás!C898,Palacsinták!$A$2:$A$101,0))-SUMIF(Vásárlás!$C$2:C897,C898,Vásárlás!$B$2:B897))*INDEX(Palacsinták!$B$2:$B$101,MATCH(Vásárlás!C898,Palacsinták!$A$2:$A$101,0)))))</f>
        <v/>
      </c>
      <c r="E898" s="9" t="str">
        <f ca="1">IF(A898="","",IF(E897&gt;A898,E897,A898)+((D898/INDEX(Palacsinták!$B$2:$B$101,MATCH(Vásárlás!C898,Palacsinták!$A$2:$A$101,0)))*'Üzleti adatok'!$B$5*0.0000115740740740741))</f>
        <v/>
      </c>
    </row>
    <row r="899" spans="1:5" x14ac:dyDescent="0.25">
      <c r="A899" s="9" t="str">
        <f ca="1">IF(A898="","",IF(A898+'Üzleti adatok'!$B$3*60*0.0000115740740740741&gt;='Üzleti adatok'!$B$2,"",RANDBETWEEN(1,60*'Üzleti adatok'!$B$3)*0.0000115740740740741+A898))</f>
        <v/>
      </c>
      <c r="B899" t="str">
        <f ca="1">IF(A899="","",RANDBETWEEN(1,'Üzleti adatok'!$B$4))</f>
        <v/>
      </c>
      <c r="C899" t="str">
        <f ca="1">IF(A899="","",INDEX(Palacsinták!$A$2:$A$101,RANDBETWEEN(1,COUNTA(Palacsinták!$A$2:$A$101))))</f>
        <v/>
      </c>
      <c r="D899" t="str">
        <f ca="1">IF(A899="","",IF(INDEX(Palacsinták!$C$2:$C$101,MATCH(Vásárlás!C899,Palacsinták!$A$2:$A$101,0))-SUMIF(Vásárlás!$C$2:C898,C899,Vásárlás!$B$2:B898)&lt;=0,0,IF(INDEX(Palacsinták!$C$2:$C$101,MATCH(Vásárlás!C899,Palacsinták!$A$2:$A$101,0))-SUMIF(Vásárlás!$C$2:C898,C899,Vásárlás!$B$2:B898)&gt;=B899,B899*INDEX(Palacsinták!$B$2:$B$101,MATCH(Vásárlás!C899,Palacsinták!$A$2:$A$101,0)),(INDEX(Palacsinták!$C$2:$C$101,MATCH(Vásárlás!C899,Palacsinták!$A$2:$A$101,0))-SUMIF(Vásárlás!$C$2:C898,C899,Vásárlás!$B$2:B898))*INDEX(Palacsinták!$B$2:$B$101,MATCH(Vásárlás!C899,Palacsinták!$A$2:$A$101,0)))))</f>
        <v/>
      </c>
      <c r="E899" s="9" t="str">
        <f ca="1">IF(A899="","",IF(E898&gt;A899,E898,A899)+((D899/INDEX(Palacsinták!$B$2:$B$101,MATCH(Vásárlás!C899,Palacsinták!$A$2:$A$101,0)))*'Üzleti adatok'!$B$5*0.0000115740740740741))</f>
        <v/>
      </c>
    </row>
    <row r="900" spans="1:5" x14ac:dyDescent="0.25">
      <c r="A900" s="9" t="str">
        <f ca="1">IF(A899="","",IF(A899+'Üzleti adatok'!$B$3*60*0.0000115740740740741&gt;='Üzleti adatok'!$B$2,"",RANDBETWEEN(1,60*'Üzleti adatok'!$B$3)*0.0000115740740740741+A899))</f>
        <v/>
      </c>
      <c r="B900" t="str">
        <f ca="1">IF(A900="","",RANDBETWEEN(1,'Üzleti adatok'!$B$4))</f>
        <v/>
      </c>
      <c r="C900" t="str">
        <f ca="1">IF(A900="","",INDEX(Palacsinták!$A$2:$A$101,RANDBETWEEN(1,COUNTA(Palacsinták!$A$2:$A$101))))</f>
        <v/>
      </c>
      <c r="D900" t="str">
        <f ca="1">IF(A900="","",IF(INDEX(Palacsinták!$C$2:$C$101,MATCH(Vásárlás!C900,Palacsinták!$A$2:$A$101,0))-SUMIF(Vásárlás!$C$2:C899,C900,Vásárlás!$B$2:B899)&lt;=0,0,IF(INDEX(Palacsinták!$C$2:$C$101,MATCH(Vásárlás!C900,Palacsinták!$A$2:$A$101,0))-SUMIF(Vásárlás!$C$2:C899,C900,Vásárlás!$B$2:B899)&gt;=B900,B900*INDEX(Palacsinták!$B$2:$B$101,MATCH(Vásárlás!C900,Palacsinták!$A$2:$A$101,0)),(INDEX(Palacsinták!$C$2:$C$101,MATCH(Vásárlás!C900,Palacsinták!$A$2:$A$101,0))-SUMIF(Vásárlás!$C$2:C899,C900,Vásárlás!$B$2:B899))*INDEX(Palacsinták!$B$2:$B$101,MATCH(Vásárlás!C900,Palacsinták!$A$2:$A$101,0)))))</f>
        <v/>
      </c>
      <c r="E900" s="9" t="str">
        <f ca="1">IF(A900="","",IF(E899&gt;A900,E899,A900)+((D900/INDEX(Palacsinták!$B$2:$B$101,MATCH(Vásárlás!C900,Palacsinták!$A$2:$A$101,0)))*'Üzleti adatok'!$B$5*0.0000115740740740741))</f>
        <v/>
      </c>
    </row>
    <row r="901" spans="1:5" x14ac:dyDescent="0.25">
      <c r="A901" s="9" t="str">
        <f ca="1">IF(A900="","",IF(A900+'Üzleti adatok'!$B$3*60*0.0000115740740740741&gt;='Üzleti adatok'!$B$2,"",RANDBETWEEN(1,60*'Üzleti adatok'!$B$3)*0.0000115740740740741+A900))</f>
        <v/>
      </c>
      <c r="B901" t="str">
        <f ca="1">IF(A901="","",RANDBETWEEN(1,'Üzleti adatok'!$B$4))</f>
        <v/>
      </c>
      <c r="C901" t="str">
        <f ca="1">IF(A901="","",INDEX(Palacsinták!$A$2:$A$101,RANDBETWEEN(1,COUNTA(Palacsinták!$A$2:$A$101))))</f>
        <v/>
      </c>
      <c r="D901" t="str">
        <f ca="1">IF(A901="","",IF(INDEX(Palacsinták!$C$2:$C$101,MATCH(Vásárlás!C901,Palacsinták!$A$2:$A$101,0))-SUMIF(Vásárlás!$C$2:C900,C901,Vásárlás!$B$2:B900)&lt;=0,0,IF(INDEX(Palacsinták!$C$2:$C$101,MATCH(Vásárlás!C901,Palacsinták!$A$2:$A$101,0))-SUMIF(Vásárlás!$C$2:C900,C901,Vásárlás!$B$2:B900)&gt;=B901,B901*INDEX(Palacsinták!$B$2:$B$101,MATCH(Vásárlás!C901,Palacsinták!$A$2:$A$101,0)),(INDEX(Palacsinták!$C$2:$C$101,MATCH(Vásárlás!C901,Palacsinták!$A$2:$A$101,0))-SUMIF(Vásárlás!$C$2:C900,C901,Vásárlás!$B$2:B900))*INDEX(Palacsinták!$B$2:$B$101,MATCH(Vásárlás!C901,Palacsinták!$A$2:$A$101,0)))))</f>
        <v/>
      </c>
      <c r="E901" s="9" t="str">
        <f ca="1">IF(A901="","",IF(E900&gt;A901,E900,A901)+((D901/INDEX(Palacsinták!$B$2:$B$101,MATCH(Vásárlás!C901,Palacsinták!$A$2:$A$101,0)))*'Üzleti adatok'!$B$5*0.0000115740740740741))</f>
        <v/>
      </c>
    </row>
    <row r="902" spans="1:5" x14ac:dyDescent="0.25">
      <c r="A902" s="9" t="str">
        <f ca="1">IF(A901="","",IF(A901+'Üzleti adatok'!$B$3*60*0.0000115740740740741&gt;='Üzleti adatok'!$B$2,"",RANDBETWEEN(1,60*'Üzleti adatok'!$B$3)*0.0000115740740740741+A901))</f>
        <v/>
      </c>
      <c r="B902" t="str">
        <f ca="1">IF(A902="","",RANDBETWEEN(1,'Üzleti adatok'!$B$4))</f>
        <v/>
      </c>
      <c r="C902" t="str">
        <f ca="1">IF(A902="","",INDEX(Palacsinták!$A$2:$A$101,RANDBETWEEN(1,COUNTA(Palacsinták!$A$2:$A$101))))</f>
        <v/>
      </c>
      <c r="D902" t="str">
        <f ca="1">IF(A902="","",IF(INDEX(Palacsinták!$C$2:$C$101,MATCH(Vásárlás!C902,Palacsinták!$A$2:$A$101,0))-SUMIF(Vásárlás!$C$2:C901,C902,Vásárlás!$B$2:B901)&lt;=0,0,IF(INDEX(Palacsinták!$C$2:$C$101,MATCH(Vásárlás!C902,Palacsinták!$A$2:$A$101,0))-SUMIF(Vásárlás!$C$2:C901,C902,Vásárlás!$B$2:B901)&gt;=B902,B902*INDEX(Palacsinták!$B$2:$B$101,MATCH(Vásárlás!C902,Palacsinták!$A$2:$A$101,0)),(INDEX(Palacsinták!$C$2:$C$101,MATCH(Vásárlás!C902,Palacsinták!$A$2:$A$101,0))-SUMIF(Vásárlás!$C$2:C901,C902,Vásárlás!$B$2:B901))*INDEX(Palacsinták!$B$2:$B$101,MATCH(Vásárlás!C902,Palacsinták!$A$2:$A$101,0)))))</f>
        <v/>
      </c>
      <c r="E902" s="9" t="str">
        <f ca="1">IF(A902="","",IF(E901&gt;A902,E901,A902)+((D902/INDEX(Palacsinták!$B$2:$B$101,MATCH(Vásárlás!C902,Palacsinták!$A$2:$A$101,0)))*'Üzleti adatok'!$B$5*0.0000115740740740741))</f>
        <v/>
      </c>
    </row>
    <row r="903" spans="1:5" x14ac:dyDescent="0.25">
      <c r="A903" s="9" t="str">
        <f ca="1">IF(A902="","",IF(A902+'Üzleti adatok'!$B$3*60*0.0000115740740740741&gt;='Üzleti adatok'!$B$2,"",RANDBETWEEN(1,60*'Üzleti adatok'!$B$3)*0.0000115740740740741+A902))</f>
        <v/>
      </c>
      <c r="B903" t="str">
        <f ca="1">IF(A903="","",RANDBETWEEN(1,'Üzleti adatok'!$B$4))</f>
        <v/>
      </c>
      <c r="C903" t="str">
        <f ca="1">IF(A903="","",INDEX(Palacsinták!$A$2:$A$101,RANDBETWEEN(1,COUNTA(Palacsinták!$A$2:$A$101))))</f>
        <v/>
      </c>
      <c r="D903" t="str">
        <f ca="1">IF(A903="","",IF(INDEX(Palacsinták!$C$2:$C$101,MATCH(Vásárlás!C903,Palacsinták!$A$2:$A$101,0))-SUMIF(Vásárlás!$C$2:C902,C903,Vásárlás!$B$2:B902)&lt;=0,0,IF(INDEX(Palacsinták!$C$2:$C$101,MATCH(Vásárlás!C903,Palacsinták!$A$2:$A$101,0))-SUMIF(Vásárlás!$C$2:C902,C903,Vásárlás!$B$2:B902)&gt;=B903,B903*INDEX(Palacsinták!$B$2:$B$101,MATCH(Vásárlás!C903,Palacsinták!$A$2:$A$101,0)),(INDEX(Palacsinták!$C$2:$C$101,MATCH(Vásárlás!C903,Palacsinták!$A$2:$A$101,0))-SUMIF(Vásárlás!$C$2:C902,C903,Vásárlás!$B$2:B902))*INDEX(Palacsinták!$B$2:$B$101,MATCH(Vásárlás!C903,Palacsinták!$A$2:$A$101,0)))))</f>
        <v/>
      </c>
      <c r="E903" s="9" t="str">
        <f ca="1">IF(A903="","",IF(E902&gt;A903,E902,A903)+((D903/INDEX(Palacsinták!$B$2:$B$101,MATCH(Vásárlás!C903,Palacsinták!$A$2:$A$101,0)))*'Üzleti adatok'!$B$5*0.0000115740740740741))</f>
        <v/>
      </c>
    </row>
    <row r="904" spans="1:5" x14ac:dyDescent="0.25">
      <c r="A904" s="9" t="str">
        <f ca="1">IF(A903="","",IF(A903+'Üzleti adatok'!$B$3*60*0.0000115740740740741&gt;='Üzleti adatok'!$B$2,"",RANDBETWEEN(1,60*'Üzleti adatok'!$B$3)*0.0000115740740740741+A903))</f>
        <v/>
      </c>
      <c r="B904" t="str">
        <f ca="1">IF(A904="","",RANDBETWEEN(1,'Üzleti adatok'!$B$4))</f>
        <v/>
      </c>
      <c r="C904" t="str">
        <f ca="1">IF(A904="","",INDEX(Palacsinták!$A$2:$A$101,RANDBETWEEN(1,COUNTA(Palacsinták!$A$2:$A$101))))</f>
        <v/>
      </c>
      <c r="D904" t="str">
        <f ca="1">IF(A904="","",IF(INDEX(Palacsinták!$C$2:$C$101,MATCH(Vásárlás!C904,Palacsinták!$A$2:$A$101,0))-SUMIF(Vásárlás!$C$2:C903,C904,Vásárlás!$B$2:B903)&lt;=0,0,IF(INDEX(Palacsinták!$C$2:$C$101,MATCH(Vásárlás!C904,Palacsinták!$A$2:$A$101,0))-SUMIF(Vásárlás!$C$2:C903,C904,Vásárlás!$B$2:B903)&gt;=B904,B904*INDEX(Palacsinták!$B$2:$B$101,MATCH(Vásárlás!C904,Palacsinták!$A$2:$A$101,0)),(INDEX(Palacsinták!$C$2:$C$101,MATCH(Vásárlás!C904,Palacsinták!$A$2:$A$101,0))-SUMIF(Vásárlás!$C$2:C903,C904,Vásárlás!$B$2:B903))*INDEX(Palacsinták!$B$2:$B$101,MATCH(Vásárlás!C904,Palacsinták!$A$2:$A$101,0)))))</f>
        <v/>
      </c>
      <c r="E904" s="9" t="str">
        <f ca="1">IF(A904="","",IF(E903&gt;A904,E903,A904)+((D904/INDEX(Palacsinták!$B$2:$B$101,MATCH(Vásárlás!C904,Palacsinták!$A$2:$A$101,0)))*'Üzleti adatok'!$B$5*0.0000115740740740741))</f>
        <v/>
      </c>
    </row>
    <row r="905" spans="1:5" x14ac:dyDescent="0.25">
      <c r="A905" s="9" t="str">
        <f ca="1">IF(A904="","",IF(A904+'Üzleti adatok'!$B$3*60*0.0000115740740740741&gt;='Üzleti adatok'!$B$2,"",RANDBETWEEN(1,60*'Üzleti adatok'!$B$3)*0.0000115740740740741+A904))</f>
        <v/>
      </c>
      <c r="B905" t="str">
        <f ca="1">IF(A905="","",RANDBETWEEN(1,'Üzleti adatok'!$B$4))</f>
        <v/>
      </c>
      <c r="C905" t="str">
        <f ca="1">IF(A905="","",INDEX(Palacsinták!$A$2:$A$101,RANDBETWEEN(1,COUNTA(Palacsinták!$A$2:$A$101))))</f>
        <v/>
      </c>
      <c r="D905" t="str">
        <f ca="1">IF(A905="","",IF(INDEX(Palacsinták!$C$2:$C$101,MATCH(Vásárlás!C905,Palacsinták!$A$2:$A$101,0))-SUMIF(Vásárlás!$C$2:C904,C905,Vásárlás!$B$2:B904)&lt;=0,0,IF(INDEX(Palacsinták!$C$2:$C$101,MATCH(Vásárlás!C905,Palacsinták!$A$2:$A$101,0))-SUMIF(Vásárlás!$C$2:C904,C905,Vásárlás!$B$2:B904)&gt;=B905,B905*INDEX(Palacsinták!$B$2:$B$101,MATCH(Vásárlás!C905,Palacsinták!$A$2:$A$101,0)),(INDEX(Palacsinták!$C$2:$C$101,MATCH(Vásárlás!C905,Palacsinták!$A$2:$A$101,0))-SUMIF(Vásárlás!$C$2:C904,C905,Vásárlás!$B$2:B904))*INDEX(Palacsinták!$B$2:$B$101,MATCH(Vásárlás!C905,Palacsinták!$A$2:$A$101,0)))))</f>
        <v/>
      </c>
      <c r="E905" s="9" t="str">
        <f ca="1">IF(A905="","",IF(E904&gt;A905,E904,A905)+((D905/INDEX(Palacsinták!$B$2:$B$101,MATCH(Vásárlás!C905,Palacsinták!$A$2:$A$101,0)))*'Üzleti adatok'!$B$5*0.0000115740740740741))</f>
        <v/>
      </c>
    </row>
    <row r="906" spans="1:5" x14ac:dyDescent="0.25">
      <c r="A906" s="9" t="str">
        <f ca="1">IF(A905="","",IF(A905+'Üzleti adatok'!$B$3*60*0.0000115740740740741&gt;='Üzleti adatok'!$B$2,"",RANDBETWEEN(1,60*'Üzleti adatok'!$B$3)*0.0000115740740740741+A905))</f>
        <v/>
      </c>
      <c r="B906" t="str">
        <f ca="1">IF(A906="","",RANDBETWEEN(1,'Üzleti adatok'!$B$4))</f>
        <v/>
      </c>
      <c r="C906" t="str">
        <f ca="1">IF(A906="","",INDEX(Palacsinták!$A$2:$A$101,RANDBETWEEN(1,COUNTA(Palacsinták!$A$2:$A$101))))</f>
        <v/>
      </c>
      <c r="D906" t="str">
        <f ca="1">IF(A906="","",IF(INDEX(Palacsinták!$C$2:$C$101,MATCH(Vásárlás!C906,Palacsinták!$A$2:$A$101,0))-SUMIF(Vásárlás!$C$2:C905,C906,Vásárlás!$B$2:B905)&lt;=0,0,IF(INDEX(Palacsinták!$C$2:$C$101,MATCH(Vásárlás!C906,Palacsinták!$A$2:$A$101,0))-SUMIF(Vásárlás!$C$2:C905,C906,Vásárlás!$B$2:B905)&gt;=B906,B906*INDEX(Palacsinták!$B$2:$B$101,MATCH(Vásárlás!C906,Palacsinták!$A$2:$A$101,0)),(INDEX(Palacsinták!$C$2:$C$101,MATCH(Vásárlás!C906,Palacsinták!$A$2:$A$101,0))-SUMIF(Vásárlás!$C$2:C905,C906,Vásárlás!$B$2:B905))*INDEX(Palacsinták!$B$2:$B$101,MATCH(Vásárlás!C906,Palacsinták!$A$2:$A$101,0)))))</f>
        <v/>
      </c>
      <c r="E906" s="9" t="str">
        <f ca="1">IF(A906="","",IF(E905&gt;A906,E905,A906)+((D906/INDEX(Palacsinták!$B$2:$B$101,MATCH(Vásárlás!C906,Palacsinták!$A$2:$A$101,0)))*'Üzleti adatok'!$B$5*0.0000115740740740741))</f>
        <v/>
      </c>
    </row>
    <row r="907" spans="1:5" x14ac:dyDescent="0.25">
      <c r="A907" s="9" t="str">
        <f ca="1">IF(A906="","",IF(A906+'Üzleti adatok'!$B$3*60*0.0000115740740740741&gt;='Üzleti adatok'!$B$2,"",RANDBETWEEN(1,60*'Üzleti adatok'!$B$3)*0.0000115740740740741+A906))</f>
        <v/>
      </c>
      <c r="B907" t="str">
        <f ca="1">IF(A907="","",RANDBETWEEN(1,'Üzleti adatok'!$B$4))</f>
        <v/>
      </c>
      <c r="C907" t="str">
        <f ca="1">IF(A907="","",INDEX(Palacsinták!$A$2:$A$101,RANDBETWEEN(1,COUNTA(Palacsinták!$A$2:$A$101))))</f>
        <v/>
      </c>
      <c r="D907" t="str">
        <f ca="1">IF(A907="","",IF(INDEX(Palacsinták!$C$2:$C$101,MATCH(Vásárlás!C907,Palacsinták!$A$2:$A$101,0))-SUMIF(Vásárlás!$C$2:C906,C907,Vásárlás!$B$2:B906)&lt;=0,0,IF(INDEX(Palacsinták!$C$2:$C$101,MATCH(Vásárlás!C907,Palacsinták!$A$2:$A$101,0))-SUMIF(Vásárlás!$C$2:C906,C907,Vásárlás!$B$2:B906)&gt;=B907,B907*INDEX(Palacsinták!$B$2:$B$101,MATCH(Vásárlás!C907,Palacsinták!$A$2:$A$101,0)),(INDEX(Palacsinták!$C$2:$C$101,MATCH(Vásárlás!C907,Palacsinták!$A$2:$A$101,0))-SUMIF(Vásárlás!$C$2:C906,C907,Vásárlás!$B$2:B906))*INDEX(Palacsinták!$B$2:$B$101,MATCH(Vásárlás!C907,Palacsinták!$A$2:$A$101,0)))))</f>
        <v/>
      </c>
      <c r="E907" s="9" t="str">
        <f ca="1">IF(A907="","",IF(E906&gt;A907,E906,A907)+((D907/INDEX(Palacsinták!$B$2:$B$101,MATCH(Vásárlás!C907,Palacsinták!$A$2:$A$101,0)))*'Üzleti adatok'!$B$5*0.0000115740740740741))</f>
        <v/>
      </c>
    </row>
    <row r="908" spans="1:5" x14ac:dyDescent="0.25">
      <c r="A908" s="9" t="str">
        <f ca="1">IF(A907="","",IF(A907+'Üzleti adatok'!$B$3*60*0.0000115740740740741&gt;='Üzleti adatok'!$B$2,"",RANDBETWEEN(1,60*'Üzleti adatok'!$B$3)*0.0000115740740740741+A907))</f>
        <v/>
      </c>
      <c r="B908" t="str">
        <f ca="1">IF(A908="","",RANDBETWEEN(1,'Üzleti adatok'!$B$4))</f>
        <v/>
      </c>
      <c r="C908" t="str">
        <f ca="1">IF(A908="","",INDEX(Palacsinták!$A$2:$A$101,RANDBETWEEN(1,COUNTA(Palacsinták!$A$2:$A$101))))</f>
        <v/>
      </c>
      <c r="D908" t="str">
        <f ca="1">IF(A908="","",IF(INDEX(Palacsinták!$C$2:$C$101,MATCH(Vásárlás!C908,Palacsinták!$A$2:$A$101,0))-SUMIF(Vásárlás!$C$2:C907,C908,Vásárlás!$B$2:B907)&lt;=0,0,IF(INDEX(Palacsinták!$C$2:$C$101,MATCH(Vásárlás!C908,Palacsinták!$A$2:$A$101,0))-SUMIF(Vásárlás!$C$2:C907,C908,Vásárlás!$B$2:B907)&gt;=B908,B908*INDEX(Palacsinták!$B$2:$B$101,MATCH(Vásárlás!C908,Palacsinták!$A$2:$A$101,0)),(INDEX(Palacsinták!$C$2:$C$101,MATCH(Vásárlás!C908,Palacsinták!$A$2:$A$101,0))-SUMIF(Vásárlás!$C$2:C907,C908,Vásárlás!$B$2:B907))*INDEX(Palacsinták!$B$2:$B$101,MATCH(Vásárlás!C908,Palacsinták!$A$2:$A$101,0)))))</f>
        <v/>
      </c>
      <c r="E908" s="9" t="str">
        <f ca="1">IF(A908="","",IF(E907&gt;A908,E907,A908)+((D908/INDEX(Palacsinták!$B$2:$B$101,MATCH(Vásárlás!C908,Palacsinták!$A$2:$A$101,0)))*'Üzleti adatok'!$B$5*0.0000115740740740741))</f>
        <v/>
      </c>
    </row>
    <row r="909" spans="1:5" x14ac:dyDescent="0.25">
      <c r="A909" s="9" t="str">
        <f ca="1">IF(A908="","",IF(A908+'Üzleti adatok'!$B$3*60*0.0000115740740740741&gt;='Üzleti adatok'!$B$2,"",RANDBETWEEN(1,60*'Üzleti adatok'!$B$3)*0.0000115740740740741+A908))</f>
        <v/>
      </c>
      <c r="B909" t="str">
        <f ca="1">IF(A909="","",RANDBETWEEN(1,'Üzleti adatok'!$B$4))</f>
        <v/>
      </c>
      <c r="C909" t="str">
        <f ca="1">IF(A909="","",INDEX(Palacsinták!$A$2:$A$101,RANDBETWEEN(1,COUNTA(Palacsinták!$A$2:$A$101))))</f>
        <v/>
      </c>
      <c r="D909" t="str">
        <f ca="1">IF(A909="","",IF(INDEX(Palacsinták!$C$2:$C$101,MATCH(Vásárlás!C909,Palacsinták!$A$2:$A$101,0))-SUMIF(Vásárlás!$C$2:C908,C909,Vásárlás!$B$2:B908)&lt;=0,0,IF(INDEX(Palacsinták!$C$2:$C$101,MATCH(Vásárlás!C909,Palacsinták!$A$2:$A$101,0))-SUMIF(Vásárlás!$C$2:C908,C909,Vásárlás!$B$2:B908)&gt;=B909,B909*INDEX(Palacsinták!$B$2:$B$101,MATCH(Vásárlás!C909,Palacsinták!$A$2:$A$101,0)),(INDEX(Palacsinták!$C$2:$C$101,MATCH(Vásárlás!C909,Palacsinták!$A$2:$A$101,0))-SUMIF(Vásárlás!$C$2:C908,C909,Vásárlás!$B$2:B908))*INDEX(Palacsinták!$B$2:$B$101,MATCH(Vásárlás!C909,Palacsinták!$A$2:$A$101,0)))))</f>
        <v/>
      </c>
      <c r="E909" s="9" t="str">
        <f ca="1">IF(A909="","",IF(E908&gt;A909,E908,A909)+((D909/INDEX(Palacsinták!$B$2:$B$101,MATCH(Vásárlás!C909,Palacsinták!$A$2:$A$101,0)))*'Üzleti adatok'!$B$5*0.0000115740740740741))</f>
        <v/>
      </c>
    </row>
    <row r="910" spans="1:5" x14ac:dyDescent="0.25">
      <c r="A910" s="9" t="str">
        <f ca="1">IF(A909="","",IF(A909+'Üzleti adatok'!$B$3*60*0.0000115740740740741&gt;='Üzleti adatok'!$B$2,"",RANDBETWEEN(1,60*'Üzleti adatok'!$B$3)*0.0000115740740740741+A909))</f>
        <v/>
      </c>
      <c r="B910" t="str">
        <f ca="1">IF(A910="","",RANDBETWEEN(1,'Üzleti adatok'!$B$4))</f>
        <v/>
      </c>
      <c r="C910" t="str">
        <f ca="1">IF(A910="","",INDEX(Palacsinták!$A$2:$A$101,RANDBETWEEN(1,COUNTA(Palacsinták!$A$2:$A$101))))</f>
        <v/>
      </c>
      <c r="D910" t="str">
        <f ca="1">IF(A910="","",IF(INDEX(Palacsinták!$C$2:$C$101,MATCH(Vásárlás!C910,Palacsinták!$A$2:$A$101,0))-SUMIF(Vásárlás!$C$2:C909,C910,Vásárlás!$B$2:B909)&lt;=0,0,IF(INDEX(Palacsinták!$C$2:$C$101,MATCH(Vásárlás!C910,Palacsinták!$A$2:$A$101,0))-SUMIF(Vásárlás!$C$2:C909,C910,Vásárlás!$B$2:B909)&gt;=B910,B910*INDEX(Palacsinták!$B$2:$B$101,MATCH(Vásárlás!C910,Palacsinták!$A$2:$A$101,0)),(INDEX(Palacsinták!$C$2:$C$101,MATCH(Vásárlás!C910,Palacsinták!$A$2:$A$101,0))-SUMIF(Vásárlás!$C$2:C909,C910,Vásárlás!$B$2:B909))*INDEX(Palacsinták!$B$2:$B$101,MATCH(Vásárlás!C910,Palacsinták!$A$2:$A$101,0)))))</f>
        <v/>
      </c>
      <c r="E910" s="9" t="str">
        <f ca="1">IF(A910="","",IF(E909&gt;A910,E909,A910)+((D910/INDEX(Palacsinták!$B$2:$B$101,MATCH(Vásárlás!C910,Palacsinták!$A$2:$A$101,0)))*'Üzleti adatok'!$B$5*0.0000115740740740741))</f>
        <v/>
      </c>
    </row>
    <row r="911" spans="1:5" x14ac:dyDescent="0.25">
      <c r="A911" s="9" t="str">
        <f ca="1">IF(A910="","",IF(A910+'Üzleti adatok'!$B$3*60*0.0000115740740740741&gt;='Üzleti adatok'!$B$2,"",RANDBETWEEN(1,60*'Üzleti adatok'!$B$3)*0.0000115740740740741+A910))</f>
        <v/>
      </c>
      <c r="B911" t="str">
        <f ca="1">IF(A911="","",RANDBETWEEN(1,'Üzleti adatok'!$B$4))</f>
        <v/>
      </c>
      <c r="C911" t="str">
        <f ca="1">IF(A911="","",INDEX(Palacsinták!$A$2:$A$101,RANDBETWEEN(1,COUNTA(Palacsinták!$A$2:$A$101))))</f>
        <v/>
      </c>
      <c r="D911" t="str">
        <f ca="1">IF(A911="","",IF(INDEX(Palacsinták!$C$2:$C$101,MATCH(Vásárlás!C911,Palacsinták!$A$2:$A$101,0))-SUMIF(Vásárlás!$C$2:C910,C911,Vásárlás!$B$2:B910)&lt;=0,0,IF(INDEX(Palacsinták!$C$2:$C$101,MATCH(Vásárlás!C911,Palacsinták!$A$2:$A$101,0))-SUMIF(Vásárlás!$C$2:C910,C911,Vásárlás!$B$2:B910)&gt;=B911,B911*INDEX(Palacsinták!$B$2:$B$101,MATCH(Vásárlás!C911,Palacsinták!$A$2:$A$101,0)),(INDEX(Palacsinták!$C$2:$C$101,MATCH(Vásárlás!C911,Palacsinták!$A$2:$A$101,0))-SUMIF(Vásárlás!$C$2:C910,C911,Vásárlás!$B$2:B910))*INDEX(Palacsinták!$B$2:$B$101,MATCH(Vásárlás!C911,Palacsinták!$A$2:$A$101,0)))))</f>
        <v/>
      </c>
      <c r="E911" s="9" t="str">
        <f ca="1">IF(A911="","",IF(E910&gt;A911,E910,A911)+((D911/INDEX(Palacsinták!$B$2:$B$101,MATCH(Vásárlás!C911,Palacsinták!$A$2:$A$101,0)))*'Üzleti adatok'!$B$5*0.0000115740740740741))</f>
        <v/>
      </c>
    </row>
    <row r="912" spans="1:5" x14ac:dyDescent="0.25">
      <c r="A912" s="9" t="str">
        <f ca="1">IF(A911="","",IF(A911+'Üzleti adatok'!$B$3*60*0.0000115740740740741&gt;='Üzleti adatok'!$B$2,"",RANDBETWEEN(1,60*'Üzleti adatok'!$B$3)*0.0000115740740740741+A911))</f>
        <v/>
      </c>
      <c r="B912" t="str">
        <f ca="1">IF(A912="","",RANDBETWEEN(1,'Üzleti adatok'!$B$4))</f>
        <v/>
      </c>
      <c r="C912" t="str">
        <f ca="1">IF(A912="","",INDEX(Palacsinták!$A$2:$A$101,RANDBETWEEN(1,COUNTA(Palacsinták!$A$2:$A$101))))</f>
        <v/>
      </c>
      <c r="D912" t="str">
        <f ca="1">IF(A912="","",IF(INDEX(Palacsinták!$C$2:$C$101,MATCH(Vásárlás!C912,Palacsinták!$A$2:$A$101,0))-SUMIF(Vásárlás!$C$2:C911,C912,Vásárlás!$B$2:B911)&lt;=0,0,IF(INDEX(Palacsinták!$C$2:$C$101,MATCH(Vásárlás!C912,Palacsinták!$A$2:$A$101,0))-SUMIF(Vásárlás!$C$2:C911,C912,Vásárlás!$B$2:B911)&gt;=B912,B912*INDEX(Palacsinták!$B$2:$B$101,MATCH(Vásárlás!C912,Palacsinták!$A$2:$A$101,0)),(INDEX(Palacsinták!$C$2:$C$101,MATCH(Vásárlás!C912,Palacsinták!$A$2:$A$101,0))-SUMIF(Vásárlás!$C$2:C911,C912,Vásárlás!$B$2:B911))*INDEX(Palacsinták!$B$2:$B$101,MATCH(Vásárlás!C912,Palacsinták!$A$2:$A$101,0)))))</f>
        <v/>
      </c>
      <c r="E912" s="9" t="str">
        <f ca="1">IF(A912="","",IF(E911&gt;A912,E911,A912)+((D912/INDEX(Palacsinták!$B$2:$B$101,MATCH(Vásárlás!C912,Palacsinták!$A$2:$A$101,0)))*'Üzleti adatok'!$B$5*0.0000115740740740741))</f>
        <v/>
      </c>
    </row>
    <row r="913" spans="1:5" x14ac:dyDescent="0.25">
      <c r="A913" s="9" t="str">
        <f ca="1">IF(A912="","",IF(A912+'Üzleti adatok'!$B$3*60*0.0000115740740740741&gt;='Üzleti adatok'!$B$2,"",RANDBETWEEN(1,60*'Üzleti adatok'!$B$3)*0.0000115740740740741+A912))</f>
        <v/>
      </c>
      <c r="B913" t="str">
        <f ca="1">IF(A913="","",RANDBETWEEN(1,'Üzleti adatok'!$B$4))</f>
        <v/>
      </c>
      <c r="C913" t="str">
        <f ca="1">IF(A913="","",INDEX(Palacsinták!$A$2:$A$101,RANDBETWEEN(1,COUNTA(Palacsinták!$A$2:$A$101))))</f>
        <v/>
      </c>
      <c r="D913" t="str">
        <f ca="1">IF(A913="","",IF(INDEX(Palacsinták!$C$2:$C$101,MATCH(Vásárlás!C913,Palacsinták!$A$2:$A$101,0))-SUMIF(Vásárlás!$C$2:C912,C913,Vásárlás!$B$2:B912)&lt;=0,0,IF(INDEX(Palacsinták!$C$2:$C$101,MATCH(Vásárlás!C913,Palacsinták!$A$2:$A$101,0))-SUMIF(Vásárlás!$C$2:C912,C913,Vásárlás!$B$2:B912)&gt;=B913,B913*INDEX(Palacsinták!$B$2:$B$101,MATCH(Vásárlás!C913,Palacsinták!$A$2:$A$101,0)),(INDEX(Palacsinták!$C$2:$C$101,MATCH(Vásárlás!C913,Palacsinták!$A$2:$A$101,0))-SUMIF(Vásárlás!$C$2:C912,C913,Vásárlás!$B$2:B912))*INDEX(Palacsinták!$B$2:$B$101,MATCH(Vásárlás!C913,Palacsinták!$A$2:$A$101,0)))))</f>
        <v/>
      </c>
      <c r="E913" s="9" t="str">
        <f ca="1">IF(A913="","",IF(E912&gt;A913,E912,A913)+((D913/INDEX(Palacsinták!$B$2:$B$101,MATCH(Vásárlás!C913,Palacsinták!$A$2:$A$101,0)))*'Üzleti adatok'!$B$5*0.0000115740740740741))</f>
        <v/>
      </c>
    </row>
    <row r="914" spans="1:5" x14ac:dyDescent="0.25">
      <c r="A914" s="9" t="str">
        <f ca="1">IF(A913="","",IF(A913+'Üzleti adatok'!$B$3*60*0.0000115740740740741&gt;='Üzleti adatok'!$B$2,"",RANDBETWEEN(1,60*'Üzleti adatok'!$B$3)*0.0000115740740740741+A913))</f>
        <v/>
      </c>
      <c r="B914" t="str">
        <f ca="1">IF(A914="","",RANDBETWEEN(1,'Üzleti adatok'!$B$4))</f>
        <v/>
      </c>
      <c r="C914" t="str">
        <f ca="1">IF(A914="","",INDEX(Palacsinták!$A$2:$A$101,RANDBETWEEN(1,COUNTA(Palacsinták!$A$2:$A$101))))</f>
        <v/>
      </c>
      <c r="D914" t="str">
        <f ca="1">IF(A914="","",IF(INDEX(Palacsinták!$C$2:$C$101,MATCH(Vásárlás!C914,Palacsinták!$A$2:$A$101,0))-SUMIF(Vásárlás!$C$2:C913,C914,Vásárlás!$B$2:B913)&lt;=0,0,IF(INDEX(Palacsinták!$C$2:$C$101,MATCH(Vásárlás!C914,Palacsinták!$A$2:$A$101,0))-SUMIF(Vásárlás!$C$2:C913,C914,Vásárlás!$B$2:B913)&gt;=B914,B914*INDEX(Palacsinták!$B$2:$B$101,MATCH(Vásárlás!C914,Palacsinták!$A$2:$A$101,0)),(INDEX(Palacsinták!$C$2:$C$101,MATCH(Vásárlás!C914,Palacsinták!$A$2:$A$101,0))-SUMIF(Vásárlás!$C$2:C913,C914,Vásárlás!$B$2:B913))*INDEX(Palacsinták!$B$2:$B$101,MATCH(Vásárlás!C914,Palacsinták!$A$2:$A$101,0)))))</f>
        <v/>
      </c>
      <c r="E914" s="9" t="str">
        <f ca="1">IF(A914="","",IF(E913&gt;A914,E913,A914)+((D914/INDEX(Palacsinták!$B$2:$B$101,MATCH(Vásárlás!C914,Palacsinták!$A$2:$A$101,0)))*'Üzleti adatok'!$B$5*0.0000115740740740741))</f>
        <v/>
      </c>
    </row>
    <row r="915" spans="1:5" x14ac:dyDescent="0.25">
      <c r="A915" s="9" t="str">
        <f ca="1">IF(A914="","",IF(A914+'Üzleti adatok'!$B$3*60*0.0000115740740740741&gt;='Üzleti adatok'!$B$2,"",RANDBETWEEN(1,60*'Üzleti adatok'!$B$3)*0.0000115740740740741+A914))</f>
        <v/>
      </c>
      <c r="B915" t="str">
        <f ca="1">IF(A915="","",RANDBETWEEN(1,'Üzleti adatok'!$B$4))</f>
        <v/>
      </c>
      <c r="C915" t="str">
        <f ca="1">IF(A915="","",INDEX(Palacsinták!$A$2:$A$101,RANDBETWEEN(1,COUNTA(Palacsinták!$A$2:$A$101))))</f>
        <v/>
      </c>
      <c r="D915" t="str">
        <f ca="1">IF(A915="","",IF(INDEX(Palacsinták!$C$2:$C$101,MATCH(Vásárlás!C915,Palacsinták!$A$2:$A$101,0))-SUMIF(Vásárlás!$C$2:C914,C915,Vásárlás!$B$2:B914)&lt;=0,0,IF(INDEX(Palacsinták!$C$2:$C$101,MATCH(Vásárlás!C915,Palacsinták!$A$2:$A$101,0))-SUMIF(Vásárlás!$C$2:C914,C915,Vásárlás!$B$2:B914)&gt;=B915,B915*INDEX(Palacsinták!$B$2:$B$101,MATCH(Vásárlás!C915,Palacsinták!$A$2:$A$101,0)),(INDEX(Palacsinták!$C$2:$C$101,MATCH(Vásárlás!C915,Palacsinták!$A$2:$A$101,0))-SUMIF(Vásárlás!$C$2:C914,C915,Vásárlás!$B$2:B914))*INDEX(Palacsinták!$B$2:$B$101,MATCH(Vásárlás!C915,Palacsinták!$A$2:$A$101,0)))))</f>
        <v/>
      </c>
      <c r="E915" s="9" t="str">
        <f ca="1">IF(A915="","",IF(E914&gt;A915,E914,A915)+((D915/INDEX(Palacsinták!$B$2:$B$101,MATCH(Vásárlás!C915,Palacsinták!$A$2:$A$101,0)))*'Üzleti adatok'!$B$5*0.0000115740740740741))</f>
        <v/>
      </c>
    </row>
    <row r="916" spans="1:5" x14ac:dyDescent="0.25">
      <c r="A916" s="9" t="str">
        <f ca="1">IF(A915="","",IF(A915+'Üzleti adatok'!$B$3*60*0.0000115740740740741&gt;='Üzleti adatok'!$B$2,"",RANDBETWEEN(1,60*'Üzleti adatok'!$B$3)*0.0000115740740740741+A915))</f>
        <v/>
      </c>
      <c r="B916" t="str">
        <f ca="1">IF(A916="","",RANDBETWEEN(1,'Üzleti adatok'!$B$4))</f>
        <v/>
      </c>
      <c r="C916" t="str">
        <f ca="1">IF(A916="","",INDEX(Palacsinták!$A$2:$A$101,RANDBETWEEN(1,COUNTA(Palacsinták!$A$2:$A$101))))</f>
        <v/>
      </c>
      <c r="D916" t="str">
        <f ca="1">IF(A916="","",IF(INDEX(Palacsinták!$C$2:$C$101,MATCH(Vásárlás!C916,Palacsinták!$A$2:$A$101,0))-SUMIF(Vásárlás!$C$2:C915,C916,Vásárlás!$B$2:B915)&lt;=0,0,IF(INDEX(Palacsinták!$C$2:$C$101,MATCH(Vásárlás!C916,Palacsinták!$A$2:$A$101,0))-SUMIF(Vásárlás!$C$2:C915,C916,Vásárlás!$B$2:B915)&gt;=B916,B916*INDEX(Palacsinták!$B$2:$B$101,MATCH(Vásárlás!C916,Palacsinták!$A$2:$A$101,0)),(INDEX(Palacsinták!$C$2:$C$101,MATCH(Vásárlás!C916,Palacsinták!$A$2:$A$101,0))-SUMIF(Vásárlás!$C$2:C915,C916,Vásárlás!$B$2:B915))*INDEX(Palacsinták!$B$2:$B$101,MATCH(Vásárlás!C916,Palacsinták!$A$2:$A$101,0)))))</f>
        <v/>
      </c>
      <c r="E916" s="9" t="str">
        <f ca="1">IF(A916="","",IF(E915&gt;A916,E915,A916)+((D916/INDEX(Palacsinták!$B$2:$B$101,MATCH(Vásárlás!C916,Palacsinták!$A$2:$A$101,0)))*'Üzleti adatok'!$B$5*0.0000115740740740741))</f>
        <v/>
      </c>
    </row>
    <row r="917" spans="1:5" x14ac:dyDescent="0.25">
      <c r="A917" s="9" t="str">
        <f ca="1">IF(A916="","",IF(A916+'Üzleti adatok'!$B$3*60*0.0000115740740740741&gt;='Üzleti adatok'!$B$2,"",RANDBETWEEN(1,60*'Üzleti adatok'!$B$3)*0.0000115740740740741+A916))</f>
        <v/>
      </c>
      <c r="B917" t="str">
        <f ca="1">IF(A917="","",RANDBETWEEN(1,'Üzleti adatok'!$B$4))</f>
        <v/>
      </c>
      <c r="C917" t="str">
        <f ca="1">IF(A917="","",INDEX(Palacsinták!$A$2:$A$101,RANDBETWEEN(1,COUNTA(Palacsinták!$A$2:$A$101))))</f>
        <v/>
      </c>
      <c r="D917" t="str">
        <f ca="1">IF(A917="","",IF(INDEX(Palacsinták!$C$2:$C$101,MATCH(Vásárlás!C917,Palacsinták!$A$2:$A$101,0))-SUMIF(Vásárlás!$C$2:C916,C917,Vásárlás!$B$2:B916)&lt;=0,0,IF(INDEX(Palacsinták!$C$2:$C$101,MATCH(Vásárlás!C917,Palacsinták!$A$2:$A$101,0))-SUMIF(Vásárlás!$C$2:C916,C917,Vásárlás!$B$2:B916)&gt;=B917,B917*INDEX(Palacsinták!$B$2:$B$101,MATCH(Vásárlás!C917,Palacsinták!$A$2:$A$101,0)),(INDEX(Palacsinták!$C$2:$C$101,MATCH(Vásárlás!C917,Palacsinták!$A$2:$A$101,0))-SUMIF(Vásárlás!$C$2:C916,C917,Vásárlás!$B$2:B916))*INDEX(Palacsinták!$B$2:$B$101,MATCH(Vásárlás!C917,Palacsinták!$A$2:$A$101,0)))))</f>
        <v/>
      </c>
      <c r="E917" s="9" t="str">
        <f ca="1">IF(A917="","",IF(E916&gt;A917,E916,A917)+((D917/INDEX(Palacsinták!$B$2:$B$101,MATCH(Vásárlás!C917,Palacsinták!$A$2:$A$101,0)))*'Üzleti adatok'!$B$5*0.0000115740740740741))</f>
        <v/>
      </c>
    </row>
    <row r="918" spans="1:5" x14ac:dyDescent="0.25">
      <c r="A918" s="9" t="str">
        <f ca="1">IF(A917="","",IF(A917+'Üzleti adatok'!$B$3*60*0.0000115740740740741&gt;='Üzleti adatok'!$B$2,"",RANDBETWEEN(1,60*'Üzleti adatok'!$B$3)*0.0000115740740740741+A917))</f>
        <v/>
      </c>
      <c r="B918" t="str">
        <f ca="1">IF(A918="","",RANDBETWEEN(1,'Üzleti adatok'!$B$4))</f>
        <v/>
      </c>
      <c r="C918" t="str">
        <f ca="1">IF(A918="","",INDEX(Palacsinták!$A$2:$A$101,RANDBETWEEN(1,COUNTA(Palacsinták!$A$2:$A$101))))</f>
        <v/>
      </c>
      <c r="D918" t="str">
        <f ca="1">IF(A918="","",IF(INDEX(Palacsinták!$C$2:$C$101,MATCH(Vásárlás!C918,Palacsinták!$A$2:$A$101,0))-SUMIF(Vásárlás!$C$2:C917,C918,Vásárlás!$B$2:B917)&lt;=0,0,IF(INDEX(Palacsinták!$C$2:$C$101,MATCH(Vásárlás!C918,Palacsinták!$A$2:$A$101,0))-SUMIF(Vásárlás!$C$2:C917,C918,Vásárlás!$B$2:B917)&gt;=B918,B918*INDEX(Palacsinták!$B$2:$B$101,MATCH(Vásárlás!C918,Palacsinták!$A$2:$A$101,0)),(INDEX(Palacsinták!$C$2:$C$101,MATCH(Vásárlás!C918,Palacsinták!$A$2:$A$101,0))-SUMIF(Vásárlás!$C$2:C917,C918,Vásárlás!$B$2:B917))*INDEX(Palacsinták!$B$2:$B$101,MATCH(Vásárlás!C918,Palacsinták!$A$2:$A$101,0)))))</f>
        <v/>
      </c>
      <c r="E918" s="9" t="str">
        <f ca="1">IF(A918="","",IF(E917&gt;A918,E917,A918)+((D918/INDEX(Palacsinták!$B$2:$B$101,MATCH(Vásárlás!C918,Palacsinták!$A$2:$A$101,0)))*'Üzleti adatok'!$B$5*0.0000115740740740741))</f>
        <v/>
      </c>
    </row>
    <row r="919" spans="1:5" x14ac:dyDescent="0.25">
      <c r="A919" s="9" t="str">
        <f ca="1">IF(A918="","",IF(A918+'Üzleti adatok'!$B$3*60*0.0000115740740740741&gt;='Üzleti adatok'!$B$2,"",RANDBETWEEN(1,60*'Üzleti adatok'!$B$3)*0.0000115740740740741+A918))</f>
        <v/>
      </c>
      <c r="B919" t="str">
        <f ca="1">IF(A919="","",RANDBETWEEN(1,'Üzleti adatok'!$B$4))</f>
        <v/>
      </c>
      <c r="C919" t="str">
        <f ca="1">IF(A919="","",INDEX(Palacsinták!$A$2:$A$101,RANDBETWEEN(1,COUNTA(Palacsinták!$A$2:$A$101))))</f>
        <v/>
      </c>
      <c r="D919" t="str">
        <f ca="1">IF(A919="","",IF(INDEX(Palacsinták!$C$2:$C$101,MATCH(Vásárlás!C919,Palacsinták!$A$2:$A$101,0))-SUMIF(Vásárlás!$C$2:C918,C919,Vásárlás!$B$2:B918)&lt;=0,0,IF(INDEX(Palacsinták!$C$2:$C$101,MATCH(Vásárlás!C919,Palacsinták!$A$2:$A$101,0))-SUMIF(Vásárlás!$C$2:C918,C919,Vásárlás!$B$2:B918)&gt;=B919,B919*INDEX(Palacsinták!$B$2:$B$101,MATCH(Vásárlás!C919,Palacsinták!$A$2:$A$101,0)),(INDEX(Palacsinták!$C$2:$C$101,MATCH(Vásárlás!C919,Palacsinták!$A$2:$A$101,0))-SUMIF(Vásárlás!$C$2:C918,C919,Vásárlás!$B$2:B918))*INDEX(Palacsinták!$B$2:$B$101,MATCH(Vásárlás!C919,Palacsinták!$A$2:$A$101,0)))))</f>
        <v/>
      </c>
      <c r="E919" s="9" t="str">
        <f ca="1">IF(A919="","",IF(E918&gt;A919,E918,A919)+((D919/INDEX(Palacsinták!$B$2:$B$101,MATCH(Vásárlás!C919,Palacsinták!$A$2:$A$101,0)))*'Üzleti adatok'!$B$5*0.0000115740740740741))</f>
        <v/>
      </c>
    </row>
    <row r="920" spans="1:5" x14ac:dyDescent="0.25">
      <c r="A920" s="9" t="str">
        <f ca="1">IF(A919="","",IF(A919+'Üzleti adatok'!$B$3*60*0.0000115740740740741&gt;='Üzleti adatok'!$B$2,"",RANDBETWEEN(1,60*'Üzleti adatok'!$B$3)*0.0000115740740740741+A919))</f>
        <v/>
      </c>
      <c r="B920" t="str">
        <f ca="1">IF(A920="","",RANDBETWEEN(1,'Üzleti adatok'!$B$4))</f>
        <v/>
      </c>
      <c r="C920" t="str">
        <f ca="1">IF(A920="","",INDEX(Palacsinták!$A$2:$A$101,RANDBETWEEN(1,COUNTA(Palacsinták!$A$2:$A$101))))</f>
        <v/>
      </c>
      <c r="D920" t="str">
        <f ca="1">IF(A920="","",IF(INDEX(Palacsinták!$C$2:$C$101,MATCH(Vásárlás!C920,Palacsinták!$A$2:$A$101,0))-SUMIF(Vásárlás!$C$2:C919,C920,Vásárlás!$B$2:B919)&lt;=0,0,IF(INDEX(Palacsinták!$C$2:$C$101,MATCH(Vásárlás!C920,Palacsinták!$A$2:$A$101,0))-SUMIF(Vásárlás!$C$2:C919,C920,Vásárlás!$B$2:B919)&gt;=B920,B920*INDEX(Palacsinták!$B$2:$B$101,MATCH(Vásárlás!C920,Palacsinták!$A$2:$A$101,0)),(INDEX(Palacsinták!$C$2:$C$101,MATCH(Vásárlás!C920,Palacsinták!$A$2:$A$101,0))-SUMIF(Vásárlás!$C$2:C919,C920,Vásárlás!$B$2:B919))*INDEX(Palacsinták!$B$2:$B$101,MATCH(Vásárlás!C920,Palacsinták!$A$2:$A$101,0)))))</f>
        <v/>
      </c>
      <c r="E920" s="9" t="str">
        <f ca="1">IF(A920="","",IF(E919&gt;A920,E919,A920)+((D920/INDEX(Palacsinták!$B$2:$B$101,MATCH(Vásárlás!C920,Palacsinták!$A$2:$A$101,0)))*'Üzleti adatok'!$B$5*0.0000115740740740741))</f>
        <v/>
      </c>
    </row>
    <row r="921" spans="1:5" x14ac:dyDescent="0.25">
      <c r="A921" s="9" t="str">
        <f ca="1">IF(A920="","",IF(A920+'Üzleti adatok'!$B$3*60*0.0000115740740740741&gt;='Üzleti adatok'!$B$2,"",RANDBETWEEN(1,60*'Üzleti adatok'!$B$3)*0.0000115740740740741+A920))</f>
        <v/>
      </c>
      <c r="B921" t="str">
        <f ca="1">IF(A921="","",RANDBETWEEN(1,'Üzleti adatok'!$B$4))</f>
        <v/>
      </c>
      <c r="C921" t="str">
        <f ca="1">IF(A921="","",INDEX(Palacsinták!$A$2:$A$101,RANDBETWEEN(1,COUNTA(Palacsinták!$A$2:$A$101))))</f>
        <v/>
      </c>
      <c r="D921" t="str">
        <f ca="1">IF(A921="","",IF(INDEX(Palacsinták!$C$2:$C$101,MATCH(Vásárlás!C921,Palacsinták!$A$2:$A$101,0))-SUMIF(Vásárlás!$C$2:C920,C921,Vásárlás!$B$2:B920)&lt;=0,0,IF(INDEX(Palacsinták!$C$2:$C$101,MATCH(Vásárlás!C921,Palacsinták!$A$2:$A$101,0))-SUMIF(Vásárlás!$C$2:C920,C921,Vásárlás!$B$2:B920)&gt;=B921,B921*INDEX(Palacsinták!$B$2:$B$101,MATCH(Vásárlás!C921,Palacsinták!$A$2:$A$101,0)),(INDEX(Palacsinták!$C$2:$C$101,MATCH(Vásárlás!C921,Palacsinták!$A$2:$A$101,0))-SUMIF(Vásárlás!$C$2:C920,C921,Vásárlás!$B$2:B920))*INDEX(Palacsinták!$B$2:$B$101,MATCH(Vásárlás!C921,Palacsinták!$A$2:$A$101,0)))))</f>
        <v/>
      </c>
      <c r="E921" s="9" t="str">
        <f ca="1">IF(A921="","",IF(E920&gt;A921,E920,A921)+((D921/INDEX(Palacsinták!$B$2:$B$101,MATCH(Vásárlás!C921,Palacsinták!$A$2:$A$101,0)))*'Üzleti adatok'!$B$5*0.0000115740740740741))</f>
        <v/>
      </c>
    </row>
    <row r="922" spans="1:5" x14ac:dyDescent="0.25">
      <c r="A922" s="9" t="str">
        <f ca="1">IF(A921="","",IF(A921+'Üzleti adatok'!$B$3*60*0.0000115740740740741&gt;='Üzleti adatok'!$B$2,"",RANDBETWEEN(1,60*'Üzleti adatok'!$B$3)*0.0000115740740740741+A921))</f>
        <v/>
      </c>
      <c r="B922" t="str">
        <f ca="1">IF(A922="","",RANDBETWEEN(1,'Üzleti adatok'!$B$4))</f>
        <v/>
      </c>
      <c r="C922" t="str">
        <f ca="1">IF(A922="","",INDEX(Palacsinták!$A$2:$A$101,RANDBETWEEN(1,COUNTA(Palacsinták!$A$2:$A$101))))</f>
        <v/>
      </c>
      <c r="D922" t="str">
        <f ca="1">IF(A922="","",IF(INDEX(Palacsinták!$C$2:$C$101,MATCH(Vásárlás!C922,Palacsinták!$A$2:$A$101,0))-SUMIF(Vásárlás!$C$2:C921,C922,Vásárlás!$B$2:B921)&lt;=0,0,IF(INDEX(Palacsinták!$C$2:$C$101,MATCH(Vásárlás!C922,Palacsinták!$A$2:$A$101,0))-SUMIF(Vásárlás!$C$2:C921,C922,Vásárlás!$B$2:B921)&gt;=B922,B922*INDEX(Palacsinták!$B$2:$B$101,MATCH(Vásárlás!C922,Palacsinták!$A$2:$A$101,0)),(INDEX(Palacsinták!$C$2:$C$101,MATCH(Vásárlás!C922,Palacsinták!$A$2:$A$101,0))-SUMIF(Vásárlás!$C$2:C921,C922,Vásárlás!$B$2:B921))*INDEX(Palacsinták!$B$2:$B$101,MATCH(Vásárlás!C922,Palacsinták!$A$2:$A$101,0)))))</f>
        <v/>
      </c>
      <c r="E922" s="9" t="str">
        <f ca="1">IF(A922="","",IF(E921&gt;A922,E921,A922)+((D922/INDEX(Palacsinták!$B$2:$B$101,MATCH(Vásárlás!C922,Palacsinták!$A$2:$A$101,0)))*'Üzleti adatok'!$B$5*0.0000115740740740741))</f>
        <v/>
      </c>
    </row>
    <row r="923" spans="1:5" x14ac:dyDescent="0.25">
      <c r="A923" s="9" t="str">
        <f ca="1">IF(A922="","",IF(A922+'Üzleti adatok'!$B$3*60*0.0000115740740740741&gt;='Üzleti adatok'!$B$2,"",RANDBETWEEN(1,60*'Üzleti adatok'!$B$3)*0.0000115740740740741+A922))</f>
        <v/>
      </c>
      <c r="B923" t="str">
        <f ca="1">IF(A923="","",RANDBETWEEN(1,'Üzleti adatok'!$B$4))</f>
        <v/>
      </c>
      <c r="C923" t="str">
        <f ca="1">IF(A923="","",INDEX(Palacsinták!$A$2:$A$101,RANDBETWEEN(1,COUNTA(Palacsinták!$A$2:$A$101))))</f>
        <v/>
      </c>
      <c r="D923" t="str">
        <f ca="1">IF(A923="","",IF(INDEX(Palacsinták!$C$2:$C$101,MATCH(Vásárlás!C923,Palacsinták!$A$2:$A$101,0))-SUMIF(Vásárlás!$C$2:C922,C923,Vásárlás!$B$2:B922)&lt;=0,0,IF(INDEX(Palacsinták!$C$2:$C$101,MATCH(Vásárlás!C923,Palacsinták!$A$2:$A$101,0))-SUMIF(Vásárlás!$C$2:C922,C923,Vásárlás!$B$2:B922)&gt;=B923,B923*INDEX(Palacsinták!$B$2:$B$101,MATCH(Vásárlás!C923,Palacsinták!$A$2:$A$101,0)),(INDEX(Palacsinták!$C$2:$C$101,MATCH(Vásárlás!C923,Palacsinták!$A$2:$A$101,0))-SUMIF(Vásárlás!$C$2:C922,C923,Vásárlás!$B$2:B922))*INDEX(Palacsinták!$B$2:$B$101,MATCH(Vásárlás!C923,Palacsinták!$A$2:$A$101,0)))))</f>
        <v/>
      </c>
      <c r="E923" s="9" t="str">
        <f ca="1">IF(A923="","",IF(E922&gt;A923,E922,A923)+((D923/INDEX(Palacsinták!$B$2:$B$101,MATCH(Vásárlás!C923,Palacsinták!$A$2:$A$101,0)))*'Üzleti adatok'!$B$5*0.0000115740740740741))</f>
        <v/>
      </c>
    </row>
    <row r="924" spans="1:5" x14ac:dyDescent="0.25">
      <c r="A924" s="9" t="str">
        <f ca="1">IF(A923="","",IF(A923+'Üzleti adatok'!$B$3*60*0.0000115740740740741&gt;='Üzleti adatok'!$B$2,"",RANDBETWEEN(1,60*'Üzleti adatok'!$B$3)*0.0000115740740740741+A923))</f>
        <v/>
      </c>
      <c r="B924" t="str">
        <f ca="1">IF(A924="","",RANDBETWEEN(1,'Üzleti adatok'!$B$4))</f>
        <v/>
      </c>
      <c r="C924" t="str">
        <f ca="1">IF(A924="","",INDEX(Palacsinták!$A$2:$A$101,RANDBETWEEN(1,COUNTA(Palacsinták!$A$2:$A$101))))</f>
        <v/>
      </c>
      <c r="D924" t="str">
        <f ca="1">IF(A924="","",IF(INDEX(Palacsinták!$C$2:$C$101,MATCH(Vásárlás!C924,Palacsinták!$A$2:$A$101,0))-SUMIF(Vásárlás!$C$2:C923,C924,Vásárlás!$B$2:B923)&lt;=0,0,IF(INDEX(Palacsinták!$C$2:$C$101,MATCH(Vásárlás!C924,Palacsinták!$A$2:$A$101,0))-SUMIF(Vásárlás!$C$2:C923,C924,Vásárlás!$B$2:B923)&gt;=B924,B924*INDEX(Palacsinták!$B$2:$B$101,MATCH(Vásárlás!C924,Palacsinták!$A$2:$A$101,0)),(INDEX(Palacsinták!$C$2:$C$101,MATCH(Vásárlás!C924,Palacsinták!$A$2:$A$101,0))-SUMIF(Vásárlás!$C$2:C923,C924,Vásárlás!$B$2:B923))*INDEX(Palacsinták!$B$2:$B$101,MATCH(Vásárlás!C924,Palacsinták!$A$2:$A$101,0)))))</f>
        <v/>
      </c>
      <c r="E924" s="9" t="str">
        <f ca="1">IF(A924="","",IF(E923&gt;A924,E923,A924)+((D924/INDEX(Palacsinták!$B$2:$B$101,MATCH(Vásárlás!C924,Palacsinták!$A$2:$A$101,0)))*'Üzleti adatok'!$B$5*0.0000115740740740741))</f>
        <v/>
      </c>
    </row>
    <row r="925" spans="1:5" x14ac:dyDescent="0.25">
      <c r="A925" s="9" t="str">
        <f ca="1">IF(A924="","",IF(A924+'Üzleti adatok'!$B$3*60*0.0000115740740740741&gt;='Üzleti adatok'!$B$2,"",RANDBETWEEN(1,60*'Üzleti adatok'!$B$3)*0.0000115740740740741+A924))</f>
        <v/>
      </c>
      <c r="B925" t="str">
        <f ca="1">IF(A925="","",RANDBETWEEN(1,'Üzleti adatok'!$B$4))</f>
        <v/>
      </c>
      <c r="C925" t="str">
        <f ca="1">IF(A925="","",INDEX(Palacsinták!$A$2:$A$101,RANDBETWEEN(1,COUNTA(Palacsinták!$A$2:$A$101))))</f>
        <v/>
      </c>
      <c r="D925" t="str">
        <f ca="1">IF(A925="","",IF(INDEX(Palacsinták!$C$2:$C$101,MATCH(Vásárlás!C925,Palacsinták!$A$2:$A$101,0))-SUMIF(Vásárlás!$C$2:C924,C925,Vásárlás!$B$2:B924)&lt;=0,0,IF(INDEX(Palacsinták!$C$2:$C$101,MATCH(Vásárlás!C925,Palacsinták!$A$2:$A$101,0))-SUMIF(Vásárlás!$C$2:C924,C925,Vásárlás!$B$2:B924)&gt;=B925,B925*INDEX(Palacsinták!$B$2:$B$101,MATCH(Vásárlás!C925,Palacsinták!$A$2:$A$101,0)),(INDEX(Palacsinták!$C$2:$C$101,MATCH(Vásárlás!C925,Palacsinták!$A$2:$A$101,0))-SUMIF(Vásárlás!$C$2:C924,C925,Vásárlás!$B$2:B924))*INDEX(Palacsinták!$B$2:$B$101,MATCH(Vásárlás!C925,Palacsinták!$A$2:$A$101,0)))))</f>
        <v/>
      </c>
      <c r="E925" s="9" t="str">
        <f ca="1">IF(A925="","",IF(E924&gt;A925,E924,A925)+((D925/INDEX(Palacsinták!$B$2:$B$101,MATCH(Vásárlás!C925,Palacsinták!$A$2:$A$101,0)))*'Üzleti adatok'!$B$5*0.0000115740740740741))</f>
        <v/>
      </c>
    </row>
    <row r="926" spans="1:5" x14ac:dyDescent="0.25">
      <c r="A926" s="9" t="str">
        <f ca="1">IF(A925="","",IF(A925+'Üzleti adatok'!$B$3*60*0.0000115740740740741&gt;='Üzleti adatok'!$B$2,"",RANDBETWEEN(1,60*'Üzleti adatok'!$B$3)*0.0000115740740740741+A925))</f>
        <v/>
      </c>
      <c r="B926" t="str">
        <f ca="1">IF(A926="","",RANDBETWEEN(1,'Üzleti adatok'!$B$4))</f>
        <v/>
      </c>
      <c r="C926" t="str">
        <f ca="1">IF(A926="","",INDEX(Palacsinták!$A$2:$A$101,RANDBETWEEN(1,COUNTA(Palacsinták!$A$2:$A$101))))</f>
        <v/>
      </c>
      <c r="D926" t="str">
        <f ca="1">IF(A926="","",IF(INDEX(Palacsinták!$C$2:$C$101,MATCH(Vásárlás!C926,Palacsinták!$A$2:$A$101,0))-SUMIF(Vásárlás!$C$2:C925,C926,Vásárlás!$B$2:B925)&lt;=0,0,IF(INDEX(Palacsinták!$C$2:$C$101,MATCH(Vásárlás!C926,Palacsinták!$A$2:$A$101,0))-SUMIF(Vásárlás!$C$2:C925,C926,Vásárlás!$B$2:B925)&gt;=B926,B926*INDEX(Palacsinták!$B$2:$B$101,MATCH(Vásárlás!C926,Palacsinták!$A$2:$A$101,0)),(INDEX(Palacsinták!$C$2:$C$101,MATCH(Vásárlás!C926,Palacsinták!$A$2:$A$101,0))-SUMIF(Vásárlás!$C$2:C925,C926,Vásárlás!$B$2:B925))*INDEX(Palacsinták!$B$2:$B$101,MATCH(Vásárlás!C926,Palacsinták!$A$2:$A$101,0)))))</f>
        <v/>
      </c>
      <c r="E926" s="9" t="str">
        <f ca="1">IF(A926="","",IF(E925&gt;A926,E925,A926)+((D926/INDEX(Palacsinták!$B$2:$B$101,MATCH(Vásárlás!C926,Palacsinták!$A$2:$A$101,0)))*'Üzleti adatok'!$B$5*0.0000115740740740741))</f>
        <v/>
      </c>
    </row>
    <row r="927" spans="1:5" x14ac:dyDescent="0.25">
      <c r="A927" s="9" t="str">
        <f ca="1">IF(A926="","",IF(A926+'Üzleti adatok'!$B$3*60*0.0000115740740740741&gt;='Üzleti adatok'!$B$2,"",RANDBETWEEN(1,60*'Üzleti adatok'!$B$3)*0.0000115740740740741+A926))</f>
        <v/>
      </c>
      <c r="B927" t="str">
        <f ca="1">IF(A927="","",RANDBETWEEN(1,'Üzleti adatok'!$B$4))</f>
        <v/>
      </c>
      <c r="C927" t="str">
        <f ca="1">IF(A927="","",INDEX(Palacsinták!$A$2:$A$101,RANDBETWEEN(1,COUNTA(Palacsinták!$A$2:$A$101))))</f>
        <v/>
      </c>
      <c r="D927" t="str">
        <f ca="1">IF(A927="","",IF(INDEX(Palacsinták!$C$2:$C$101,MATCH(Vásárlás!C927,Palacsinták!$A$2:$A$101,0))-SUMIF(Vásárlás!$C$2:C926,C927,Vásárlás!$B$2:B926)&lt;=0,0,IF(INDEX(Palacsinták!$C$2:$C$101,MATCH(Vásárlás!C927,Palacsinták!$A$2:$A$101,0))-SUMIF(Vásárlás!$C$2:C926,C927,Vásárlás!$B$2:B926)&gt;=B927,B927*INDEX(Palacsinták!$B$2:$B$101,MATCH(Vásárlás!C927,Palacsinták!$A$2:$A$101,0)),(INDEX(Palacsinták!$C$2:$C$101,MATCH(Vásárlás!C927,Palacsinták!$A$2:$A$101,0))-SUMIF(Vásárlás!$C$2:C926,C927,Vásárlás!$B$2:B926))*INDEX(Palacsinták!$B$2:$B$101,MATCH(Vásárlás!C927,Palacsinták!$A$2:$A$101,0)))))</f>
        <v/>
      </c>
      <c r="E927" s="9" t="str">
        <f ca="1">IF(A927="","",IF(E926&gt;A927,E926,A927)+((D927/INDEX(Palacsinták!$B$2:$B$101,MATCH(Vásárlás!C927,Palacsinták!$A$2:$A$101,0)))*'Üzleti adatok'!$B$5*0.0000115740740740741))</f>
        <v/>
      </c>
    </row>
    <row r="928" spans="1:5" x14ac:dyDescent="0.25">
      <c r="A928" s="9" t="str">
        <f ca="1">IF(A927="","",IF(A927+'Üzleti adatok'!$B$3*60*0.0000115740740740741&gt;='Üzleti adatok'!$B$2,"",RANDBETWEEN(1,60*'Üzleti adatok'!$B$3)*0.0000115740740740741+A927))</f>
        <v/>
      </c>
      <c r="B928" t="str">
        <f ca="1">IF(A928="","",RANDBETWEEN(1,'Üzleti adatok'!$B$4))</f>
        <v/>
      </c>
      <c r="C928" t="str">
        <f ca="1">IF(A928="","",INDEX(Palacsinták!$A$2:$A$101,RANDBETWEEN(1,COUNTA(Palacsinták!$A$2:$A$101))))</f>
        <v/>
      </c>
      <c r="D928" t="str">
        <f ca="1">IF(A928="","",IF(INDEX(Palacsinták!$C$2:$C$101,MATCH(Vásárlás!C928,Palacsinták!$A$2:$A$101,0))-SUMIF(Vásárlás!$C$2:C927,C928,Vásárlás!$B$2:B927)&lt;=0,0,IF(INDEX(Palacsinták!$C$2:$C$101,MATCH(Vásárlás!C928,Palacsinták!$A$2:$A$101,0))-SUMIF(Vásárlás!$C$2:C927,C928,Vásárlás!$B$2:B927)&gt;=B928,B928*INDEX(Palacsinták!$B$2:$B$101,MATCH(Vásárlás!C928,Palacsinták!$A$2:$A$101,0)),(INDEX(Palacsinták!$C$2:$C$101,MATCH(Vásárlás!C928,Palacsinták!$A$2:$A$101,0))-SUMIF(Vásárlás!$C$2:C927,C928,Vásárlás!$B$2:B927))*INDEX(Palacsinták!$B$2:$B$101,MATCH(Vásárlás!C928,Palacsinták!$A$2:$A$101,0)))))</f>
        <v/>
      </c>
      <c r="E928" s="9" t="str">
        <f ca="1">IF(A928="","",IF(E927&gt;A928,E927,A928)+((D928/INDEX(Palacsinták!$B$2:$B$101,MATCH(Vásárlás!C928,Palacsinták!$A$2:$A$101,0)))*'Üzleti adatok'!$B$5*0.0000115740740740741))</f>
        <v/>
      </c>
    </row>
    <row r="929" spans="1:5" x14ac:dyDescent="0.25">
      <c r="A929" s="9" t="str">
        <f ca="1">IF(A928="","",IF(A928+'Üzleti adatok'!$B$3*60*0.0000115740740740741&gt;='Üzleti adatok'!$B$2,"",RANDBETWEEN(1,60*'Üzleti adatok'!$B$3)*0.0000115740740740741+A928))</f>
        <v/>
      </c>
      <c r="B929" t="str">
        <f ca="1">IF(A929="","",RANDBETWEEN(1,'Üzleti adatok'!$B$4))</f>
        <v/>
      </c>
      <c r="C929" t="str">
        <f ca="1">IF(A929="","",INDEX(Palacsinták!$A$2:$A$101,RANDBETWEEN(1,COUNTA(Palacsinták!$A$2:$A$101))))</f>
        <v/>
      </c>
      <c r="D929" t="str">
        <f ca="1">IF(A929="","",IF(INDEX(Palacsinták!$C$2:$C$101,MATCH(Vásárlás!C929,Palacsinták!$A$2:$A$101,0))-SUMIF(Vásárlás!$C$2:C928,C929,Vásárlás!$B$2:B928)&lt;=0,0,IF(INDEX(Palacsinták!$C$2:$C$101,MATCH(Vásárlás!C929,Palacsinták!$A$2:$A$101,0))-SUMIF(Vásárlás!$C$2:C928,C929,Vásárlás!$B$2:B928)&gt;=B929,B929*INDEX(Palacsinták!$B$2:$B$101,MATCH(Vásárlás!C929,Palacsinták!$A$2:$A$101,0)),(INDEX(Palacsinták!$C$2:$C$101,MATCH(Vásárlás!C929,Palacsinták!$A$2:$A$101,0))-SUMIF(Vásárlás!$C$2:C928,C929,Vásárlás!$B$2:B928))*INDEX(Palacsinták!$B$2:$B$101,MATCH(Vásárlás!C929,Palacsinták!$A$2:$A$101,0)))))</f>
        <v/>
      </c>
      <c r="E929" s="9" t="str">
        <f ca="1">IF(A929="","",IF(E928&gt;A929,E928,A929)+((D929/INDEX(Palacsinták!$B$2:$B$101,MATCH(Vásárlás!C929,Palacsinták!$A$2:$A$101,0)))*'Üzleti adatok'!$B$5*0.0000115740740740741))</f>
        <v/>
      </c>
    </row>
    <row r="930" spans="1:5" x14ac:dyDescent="0.25">
      <c r="A930" s="9" t="str">
        <f ca="1">IF(A929="","",IF(A929+'Üzleti adatok'!$B$3*60*0.0000115740740740741&gt;='Üzleti adatok'!$B$2,"",RANDBETWEEN(1,60*'Üzleti adatok'!$B$3)*0.0000115740740740741+A929))</f>
        <v/>
      </c>
      <c r="B930" t="str">
        <f ca="1">IF(A930="","",RANDBETWEEN(1,'Üzleti adatok'!$B$4))</f>
        <v/>
      </c>
      <c r="C930" t="str">
        <f ca="1">IF(A930="","",INDEX(Palacsinták!$A$2:$A$101,RANDBETWEEN(1,COUNTA(Palacsinták!$A$2:$A$101))))</f>
        <v/>
      </c>
      <c r="D930" t="str">
        <f ca="1">IF(A930="","",IF(INDEX(Palacsinták!$C$2:$C$101,MATCH(Vásárlás!C930,Palacsinták!$A$2:$A$101,0))-SUMIF(Vásárlás!$C$2:C929,C930,Vásárlás!$B$2:B929)&lt;=0,0,IF(INDEX(Palacsinták!$C$2:$C$101,MATCH(Vásárlás!C930,Palacsinták!$A$2:$A$101,0))-SUMIF(Vásárlás!$C$2:C929,C930,Vásárlás!$B$2:B929)&gt;=B930,B930*INDEX(Palacsinták!$B$2:$B$101,MATCH(Vásárlás!C930,Palacsinták!$A$2:$A$101,0)),(INDEX(Palacsinták!$C$2:$C$101,MATCH(Vásárlás!C930,Palacsinták!$A$2:$A$101,0))-SUMIF(Vásárlás!$C$2:C929,C930,Vásárlás!$B$2:B929))*INDEX(Palacsinták!$B$2:$B$101,MATCH(Vásárlás!C930,Palacsinták!$A$2:$A$101,0)))))</f>
        <v/>
      </c>
      <c r="E930" s="9" t="str">
        <f ca="1">IF(A930="","",IF(E929&gt;A930,E929,A930)+((D930/INDEX(Palacsinták!$B$2:$B$101,MATCH(Vásárlás!C930,Palacsinták!$A$2:$A$101,0)))*'Üzleti adatok'!$B$5*0.0000115740740740741))</f>
        <v/>
      </c>
    </row>
    <row r="931" spans="1:5" x14ac:dyDescent="0.25">
      <c r="A931" s="9" t="str">
        <f ca="1">IF(A930="","",IF(A930+'Üzleti adatok'!$B$3*60*0.0000115740740740741&gt;='Üzleti adatok'!$B$2,"",RANDBETWEEN(1,60*'Üzleti adatok'!$B$3)*0.0000115740740740741+A930))</f>
        <v/>
      </c>
      <c r="B931" t="str">
        <f ca="1">IF(A931="","",RANDBETWEEN(1,'Üzleti adatok'!$B$4))</f>
        <v/>
      </c>
      <c r="C931" t="str">
        <f ca="1">IF(A931="","",INDEX(Palacsinták!$A$2:$A$101,RANDBETWEEN(1,COUNTA(Palacsinták!$A$2:$A$101))))</f>
        <v/>
      </c>
      <c r="D931" t="str">
        <f ca="1">IF(A931="","",IF(INDEX(Palacsinták!$C$2:$C$101,MATCH(Vásárlás!C931,Palacsinták!$A$2:$A$101,0))-SUMIF(Vásárlás!$C$2:C930,C931,Vásárlás!$B$2:B930)&lt;=0,0,IF(INDEX(Palacsinták!$C$2:$C$101,MATCH(Vásárlás!C931,Palacsinták!$A$2:$A$101,0))-SUMIF(Vásárlás!$C$2:C930,C931,Vásárlás!$B$2:B930)&gt;=B931,B931*INDEX(Palacsinták!$B$2:$B$101,MATCH(Vásárlás!C931,Palacsinták!$A$2:$A$101,0)),(INDEX(Palacsinták!$C$2:$C$101,MATCH(Vásárlás!C931,Palacsinták!$A$2:$A$101,0))-SUMIF(Vásárlás!$C$2:C930,C931,Vásárlás!$B$2:B930))*INDEX(Palacsinták!$B$2:$B$101,MATCH(Vásárlás!C931,Palacsinták!$A$2:$A$101,0)))))</f>
        <v/>
      </c>
      <c r="E931" s="9" t="str">
        <f ca="1">IF(A931="","",IF(E930&gt;A931,E930,A931)+((D931/INDEX(Palacsinták!$B$2:$B$101,MATCH(Vásárlás!C931,Palacsinták!$A$2:$A$101,0)))*'Üzleti adatok'!$B$5*0.0000115740740740741))</f>
        <v/>
      </c>
    </row>
    <row r="932" spans="1:5" x14ac:dyDescent="0.25">
      <c r="A932" s="9" t="str">
        <f ca="1">IF(A931="","",IF(A931+'Üzleti adatok'!$B$3*60*0.0000115740740740741&gt;='Üzleti adatok'!$B$2,"",RANDBETWEEN(1,60*'Üzleti adatok'!$B$3)*0.0000115740740740741+A931))</f>
        <v/>
      </c>
      <c r="B932" t="str">
        <f ca="1">IF(A932="","",RANDBETWEEN(1,'Üzleti adatok'!$B$4))</f>
        <v/>
      </c>
      <c r="C932" t="str">
        <f ca="1">IF(A932="","",INDEX(Palacsinták!$A$2:$A$101,RANDBETWEEN(1,COUNTA(Palacsinták!$A$2:$A$101))))</f>
        <v/>
      </c>
      <c r="D932" t="str">
        <f ca="1">IF(A932="","",IF(INDEX(Palacsinták!$C$2:$C$101,MATCH(Vásárlás!C932,Palacsinták!$A$2:$A$101,0))-SUMIF(Vásárlás!$C$2:C931,C932,Vásárlás!$B$2:B931)&lt;=0,0,IF(INDEX(Palacsinták!$C$2:$C$101,MATCH(Vásárlás!C932,Palacsinták!$A$2:$A$101,0))-SUMIF(Vásárlás!$C$2:C931,C932,Vásárlás!$B$2:B931)&gt;=B932,B932*INDEX(Palacsinták!$B$2:$B$101,MATCH(Vásárlás!C932,Palacsinták!$A$2:$A$101,0)),(INDEX(Palacsinták!$C$2:$C$101,MATCH(Vásárlás!C932,Palacsinták!$A$2:$A$101,0))-SUMIF(Vásárlás!$C$2:C931,C932,Vásárlás!$B$2:B931))*INDEX(Palacsinták!$B$2:$B$101,MATCH(Vásárlás!C932,Palacsinták!$A$2:$A$101,0)))))</f>
        <v/>
      </c>
      <c r="E932" s="9" t="str">
        <f ca="1">IF(A932="","",IF(E931&gt;A932,E931,A932)+((D932/INDEX(Palacsinták!$B$2:$B$101,MATCH(Vásárlás!C932,Palacsinták!$A$2:$A$101,0)))*'Üzleti adatok'!$B$5*0.0000115740740740741))</f>
        <v/>
      </c>
    </row>
    <row r="933" spans="1:5" x14ac:dyDescent="0.25">
      <c r="A933" s="9" t="str">
        <f ca="1">IF(A932="","",IF(A932+'Üzleti adatok'!$B$3*60*0.0000115740740740741&gt;='Üzleti adatok'!$B$2,"",RANDBETWEEN(1,60*'Üzleti adatok'!$B$3)*0.0000115740740740741+A932))</f>
        <v/>
      </c>
      <c r="B933" t="str">
        <f ca="1">IF(A933="","",RANDBETWEEN(1,'Üzleti adatok'!$B$4))</f>
        <v/>
      </c>
      <c r="C933" t="str">
        <f ca="1">IF(A933="","",INDEX(Palacsinták!$A$2:$A$101,RANDBETWEEN(1,COUNTA(Palacsinták!$A$2:$A$101))))</f>
        <v/>
      </c>
      <c r="D933" t="str">
        <f ca="1">IF(A933="","",IF(INDEX(Palacsinták!$C$2:$C$101,MATCH(Vásárlás!C933,Palacsinták!$A$2:$A$101,0))-SUMIF(Vásárlás!$C$2:C932,C933,Vásárlás!$B$2:B932)&lt;=0,0,IF(INDEX(Palacsinták!$C$2:$C$101,MATCH(Vásárlás!C933,Palacsinták!$A$2:$A$101,0))-SUMIF(Vásárlás!$C$2:C932,C933,Vásárlás!$B$2:B932)&gt;=B933,B933*INDEX(Palacsinták!$B$2:$B$101,MATCH(Vásárlás!C933,Palacsinták!$A$2:$A$101,0)),(INDEX(Palacsinták!$C$2:$C$101,MATCH(Vásárlás!C933,Palacsinták!$A$2:$A$101,0))-SUMIF(Vásárlás!$C$2:C932,C933,Vásárlás!$B$2:B932))*INDEX(Palacsinták!$B$2:$B$101,MATCH(Vásárlás!C933,Palacsinták!$A$2:$A$101,0)))))</f>
        <v/>
      </c>
      <c r="E933" s="9" t="str">
        <f ca="1">IF(A933="","",IF(E932&gt;A933,E932,A933)+((D933/INDEX(Palacsinták!$B$2:$B$101,MATCH(Vásárlás!C933,Palacsinták!$A$2:$A$101,0)))*'Üzleti adatok'!$B$5*0.0000115740740740741))</f>
        <v/>
      </c>
    </row>
    <row r="934" spans="1:5" x14ac:dyDescent="0.25">
      <c r="A934" s="9" t="str">
        <f ca="1">IF(A933="","",IF(A933+'Üzleti adatok'!$B$3*60*0.0000115740740740741&gt;='Üzleti adatok'!$B$2,"",RANDBETWEEN(1,60*'Üzleti adatok'!$B$3)*0.0000115740740740741+A933))</f>
        <v/>
      </c>
      <c r="B934" t="str">
        <f ca="1">IF(A934="","",RANDBETWEEN(1,'Üzleti adatok'!$B$4))</f>
        <v/>
      </c>
      <c r="C934" t="str">
        <f ca="1">IF(A934="","",INDEX(Palacsinták!$A$2:$A$101,RANDBETWEEN(1,COUNTA(Palacsinták!$A$2:$A$101))))</f>
        <v/>
      </c>
      <c r="D934" t="str">
        <f ca="1">IF(A934="","",IF(INDEX(Palacsinták!$C$2:$C$101,MATCH(Vásárlás!C934,Palacsinták!$A$2:$A$101,0))-SUMIF(Vásárlás!$C$2:C933,C934,Vásárlás!$B$2:B933)&lt;=0,0,IF(INDEX(Palacsinták!$C$2:$C$101,MATCH(Vásárlás!C934,Palacsinták!$A$2:$A$101,0))-SUMIF(Vásárlás!$C$2:C933,C934,Vásárlás!$B$2:B933)&gt;=B934,B934*INDEX(Palacsinták!$B$2:$B$101,MATCH(Vásárlás!C934,Palacsinták!$A$2:$A$101,0)),(INDEX(Palacsinták!$C$2:$C$101,MATCH(Vásárlás!C934,Palacsinták!$A$2:$A$101,0))-SUMIF(Vásárlás!$C$2:C933,C934,Vásárlás!$B$2:B933))*INDEX(Palacsinták!$B$2:$B$101,MATCH(Vásárlás!C934,Palacsinták!$A$2:$A$101,0)))))</f>
        <v/>
      </c>
      <c r="E934" s="9" t="str">
        <f ca="1">IF(A934="","",IF(E933&gt;A934,E933,A934)+((D934/INDEX(Palacsinták!$B$2:$B$101,MATCH(Vásárlás!C934,Palacsinták!$A$2:$A$101,0)))*'Üzleti adatok'!$B$5*0.0000115740740740741))</f>
        <v/>
      </c>
    </row>
    <row r="935" spans="1:5" x14ac:dyDescent="0.25">
      <c r="A935" s="9" t="str">
        <f ca="1">IF(A934="","",IF(A934+'Üzleti adatok'!$B$3*60*0.0000115740740740741&gt;='Üzleti adatok'!$B$2,"",RANDBETWEEN(1,60*'Üzleti adatok'!$B$3)*0.0000115740740740741+A934))</f>
        <v/>
      </c>
      <c r="B935" t="str">
        <f ca="1">IF(A935="","",RANDBETWEEN(1,'Üzleti adatok'!$B$4))</f>
        <v/>
      </c>
      <c r="C935" t="str">
        <f ca="1">IF(A935="","",INDEX(Palacsinták!$A$2:$A$101,RANDBETWEEN(1,COUNTA(Palacsinták!$A$2:$A$101))))</f>
        <v/>
      </c>
      <c r="D935" t="str">
        <f ca="1">IF(A935="","",IF(INDEX(Palacsinták!$C$2:$C$101,MATCH(Vásárlás!C935,Palacsinták!$A$2:$A$101,0))-SUMIF(Vásárlás!$C$2:C934,C935,Vásárlás!$B$2:B934)&lt;=0,0,IF(INDEX(Palacsinták!$C$2:$C$101,MATCH(Vásárlás!C935,Palacsinták!$A$2:$A$101,0))-SUMIF(Vásárlás!$C$2:C934,C935,Vásárlás!$B$2:B934)&gt;=B935,B935*INDEX(Palacsinták!$B$2:$B$101,MATCH(Vásárlás!C935,Palacsinták!$A$2:$A$101,0)),(INDEX(Palacsinták!$C$2:$C$101,MATCH(Vásárlás!C935,Palacsinták!$A$2:$A$101,0))-SUMIF(Vásárlás!$C$2:C934,C935,Vásárlás!$B$2:B934))*INDEX(Palacsinták!$B$2:$B$101,MATCH(Vásárlás!C935,Palacsinták!$A$2:$A$101,0)))))</f>
        <v/>
      </c>
      <c r="E935" s="9" t="str">
        <f ca="1">IF(A935="","",IF(E934&gt;A935,E934,A935)+((D935/INDEX(Palacsinták!$B$2:$B$101,MATCH(Vásárlás!C935,Palacsinták!$A$2:$A$101,0)))*'Üzleti adatok'!$B$5*0.0000115740740740741))</f>
        <v/>
      </c>
    </row>
    <row r="936" spans="1:5" x14ac:dyDescent="0.25">
      <c r="A936" s="9" t="str">
        <f ca="1">IF(A935="","",IF(A935+'Üzleti adatok'!$B$3*60*0.0000115740740740741&gt;='Üzleti adatok'!$B$2,"",RANDBETWEEN(1,60*'Üzleti adatok'!$B$3)*0.0000115740740740741+A935))</f>
        <v/>
      </c>
      <c r="B936" t="str">
        <f ca="1">IF(A936="","",RANDBETWEEN(1,'Üzleti adatok'!$B$4))</f>
        <v/>
      </c>
      <c r="C936" t="str">
        <f ca="1">IF(A936="","",INDEX(Palacsinták!$A$2:$A$101,RANDBETWEEN(1,COUNTA(Palacsinták!$A$2:$A$101))))</f>
        <v/>
      </c>
      <c r="D936" t="str">
        <f ca="1">IF(A936="","",IF(INDEX(Palacsinták!$C$2:$C$101,MATCH(Vásárlás!C936,Palacsinták!$A$2:$A$101,0))-SUMIF(Vásárlás!$C$2:C935,C936,Vásárlás!$B$2:B935)&lt;=0,0,IF(INDEX(Palacsinták!$C$2:$C$101,MATCH(Vásárlás!C936,Palacsinták!$A$2:$A$101,0))-SUMIF(Vásárlás!$C$2:C935,C936,Vásárlás!$B$2:B935)&gt;=B936,B936*INDEX(Palacsinták!$B$2:$B$101,MATCH(Vásárlás!C936,Palacsinták!$A$2:$A$101,0)),(INDEX(Palacsinták!$C$2:$C$101,MATCH(Vásárlás!C936,Palacsinták!$A$2:$A$101,0))-SUMIF(Vásárlás!$C$2:C935,C936,Vásárlás!$B$2:B935))*INDEX(Palacsinták!$B$2:$B$101,MATCH(Vásárlás!C936,Palacsinták!$A$2:$A$101,0)))))</f>
        <v/>
      </c>
      <c r="E936" s="9" t="str">
        <f ca="1">IF(A936="","",IF(E935&gt;A936,E935,A936)+((D936/INDEX(Palacsinták!$B$2:$B$101,MATCH(Vásárlás!C936,Palacsinták!$A$2:$A$101,0)))*'Üzleti adatok'!$B$5*0.0000115740740740741))</f>
        <v/>
      </c>
    </row>
    <row r="937" spans="1:5" x14ac:dyDescent="0.25">
      <c r="A937" s="9" t="str">
        <f ca="1">IF(A936="","",IF(A936+'Üzleti adatok'!$B$3*60*0.0000115740740740741&gt;='Üzleti adatok'!$B$2,"",RANDBETWEEN(1,60*'Üzleti adatok'!$B$3)*0.0000115740740740741+A936))</f>
        <v/>
      </c>
      <c r="B937" t="str">
        <f ca="1">IF(A937="","",RANDBETWEEN(1,'Üzleti adatok'!$B$4))</f>
        <v/>
      </c>
      <c r="C937" t="str">
        <f ca="1">IF(A937="","",INDEX(Palacsinták!$A$2:$A$101,RANDBETWEEN(1,COUNTA(Palacsinták!$A$2:$A$101))))</f>
        <v/>
      </c>
      <c r="D937" t="str">
        <f ca="1">IF(A937="","",IF(INDEX(Palacsinták!$C$2:$C$101,MATCH(Vásárlás!C937,Palacsinták!$A$2:$A$101,0))-SUMIF(Vásárlás!$C$2:C936,C937,Vásárlás!$B$2:B936)&lt;=0,0,IF(INDEX(Palacsinták!$C$2:$C$101,MATCH(Vásárlás!C937,Palacsinták!$A$2:$A$101,0))-SUMIF(Vásárlás!$C$2:C936,C937,Vásárlás!$B$2:B936)&gt;=B937,B937*INDEX(Palacsinták!$B$2:$B$101,MATCH(Vásárlás!C937,Palacsinták!$A$2:$A$101,0)),(INDEX(Palacsinták!$C$2:$C$101,MATCH(Vásárlás!C937,Palacsinták!$A$2:$A$101,0))-SUMIF(Vásárlás!$C$2:C936,C937,Vásárlás!$B$2:B936))*INDEX(Palacsinták!$B$2:$B$101,MATCH(Vásárlás!C937,Palacsinták!$A$2:$A$101,0)))))</f>
        <v/>
      </c>
      <c r="E937" s="9" t="str">
        <f ca="1">IF(A937="","",IF(E936&gt;A937,E936,A937)+((D937/INDEX(Palacsinták!$B$2:$B$101,MATCH(Vásárlás!C937,Palacsinták!$A$2:$A$101,0)))*'Üzleti adatok'!$B$5*0.0000115740740740741))</f>
        <v/>
      </c>
    </row>
    <row r="938" spans="1:5" x14ac:dyDescent="0.25">
      <c r="A938" s="9" t="str">
        <f ca="1">IF(A937="","",IF(A937+'Üzleti adatok'!$B$3*60*0.0000115740740740741&gt;='Üzleti adatok'!$B$2,"",RANDBETWEEN(1,60*'Üzleti adatok'!$B$3)*0.0000115740740740741+A937))</f>
        <v/>
      </c>
      <c r="B938" t="str">
        <f ca="1">IF(A938="","",RANDBETWEEN(1,'Üzleti adatok'!$B$4))</f>
        <v/>
      </c>
      <c r="C938" t="str">
        <f ca="1">IF(A938="","",INDEX(Palacsinták!$A$2:$A$101,RANDBETWEEN(1,COUNTA(Palacsinták!$A$2:$A$101))))</f>
        <v/>
      </c>
      <c r="D938" t="str">
        <f ca="1">IF(A938="","",IF(INDEX(Palacsinták!$C$2:$C$101,MATCH(Vásárlás!C938,Palacsinták!$A$2:$A$101,0))-SUMIF(Vásárlás!$C$2:C937,C938,Vásárlás!$B$2:B937)&lt;=0,0,IF(INDEX(Palacsinták!$C$2:$C$101,MATCH(Vásárlás!C938,Palacsinták!$A$2:$A$101,0))-SUMIF(Vásárlás!$C$2:C937,C938,Vásárlás!$B$2:B937)&gt;=B938,B938*INDEX(Palacsinták!$B$2:$B$101,MATCH(Vásárlás!C938,Palacsinták!$A$2:$A$101,0)),(INDEX(Palacsinták!$C$2:$C$101,MATCH(Vásárlás!C938,Palacsinták!$A$2:$A$101,0))-SUMIF(Vásárlás!$C$2:C937,C938,Vásárlás!$B$2:B937))*INDEX(Palacsinták!$B$2:$B$101,MATCH(Vásárlás!C938,Palacsinták!$A$2:$A$101,0)))))</f>
        <v/>
      </c>
      <c r="E938" s="9" t="str">
        <f ca="1">IF(A938="","",IF(E937&gt;A938,E937,A938)+((D938/INDEX(Palacsinták!$B$2:$B$101,MATCH(Vásárlás!C938,Palacsinták!$A$2:$A$101,0)))*'Üzleti adatok'!$B$5*0.0000115740740740741))</f>
        <v/>
      </c>
    </row>
    <row r="939" spans="1:5" x14ac:dyDescent="0.25">
      <c r="A939" s="9" t="str">
        <f ca="1">IF(A938="","",IF(A938+'Üzleti adatok'!$B$3*60*0.0000115740740740741&gt;='Üzleti adatok'!$B$2,"",RANDBETWEEN(1,60*'Üzleti adatok'!$B$3)*0.0000115740740740741+A938))</f>
        <v/>
      </c>
      <c r="B939" t="str">
        <f ca="1">IF(A939="","",RANDBETWEEN(1,'Üzleti adatok'!$B$4))</f>
        <v/>
      </c>
      <c r="C939" t="str">
        <f ca="1">IF(A939="","",INDEX(Palacsinták!$A$2:$A$101,RANDBETWEEN(1,COUNTA(Palacsinták!$A$2:$A$101))))</f>
        <v/>
      </c>
      <c r="D939" t="str">
        <f ca="1">IF(A939="","",IF(INDEX(Palacsinták!$C$2:$C$101,MATCH(Vásárlás!C939,Palacsinták!$A$2:$A$101,0))-SUMIF(Vásárlás!$C$2:C938,C939,Vásárlás!$B$2:B938)&lt;=0,0,IF(INDEX(Palacsinták!$C$2:$C$101,MATCH(Vásárlás!C939,Palacsinták!$A$2:$A$101,0))-SUMIF(Vásárlás!$C$2:C938,C939,Vásárlás!$B$2:B938)&gt;=B939,B939*INDEX(Palacsinták!$B$2:$B$101,MATCH(Vásárlás!C939,Palacsinták!$A$2:$A$101,0)),(INDEX(Palacsinták!$C$2:$C$101,MATCH(Vásárlás!C939,Palacsinták!$A$2:$A$101,0))-SUMIF(Vásárlás!$C$2:C938,C939,Vásárlás!$B$2:B938))*INDEX(Palacsinták!$B$2:$B$101,MATCH(Vásárlás!C939,Palacsinták!$A$2:$A$101,0)))))</f>
        <v/>
      </c>
      <c r="E939" s="9" t="str">
        <f ca="1">IF(A939="","",IF(E938&gt;A939,E938,A939)+((D939/INDEX(Palacsinták!$B$2:$B$101,MATCH(Vásárlás!C939,Palacsinták!$A$2:$A$101,0)))*'Üzleti adatok'!$B$5*0.0000115740740740741))</f>
        <v/>
      </c>
    </row>
    <row r="940" spans="1:5" x14ac:dyDescent="0.25">
      <c r="A940" s="9" t="str">
        <f ca="1">IF(A939="","",IF(A939+'Üzleti adatok'!$B$3*60*0.0000115740740740741&gt;='Üzleti adatok'!$B$2,"",RANDBETWEEN(1,60*'Üzleti adatok'!$B$3)*0.0000115740740740741+A939))</f>
        <v/>
      </c>
      <c r="B940" t="str">
        <f ca="1">IF(A940="","",RANDBETWEEN(1,'Üzleti adatok'!$B$4))</f>
        <v/>
      </c>
      <c r="C940" t="str">
        <f ca="1">IF(A940="","",INDEX(Palacsinták!$A$2:$A$101,RANDBETWEEN(1,COUNTA(Palacsinták!$A$2:$A$101))))</f>
        <v/>
      </c>
      <c r="D940" t="str">
        <f ca="1">IF(A940="","",IF(INDEX(Palacsinták!$C$2:$C$101,MATCH(Vásárlás!C940,Palacsinták!$A$2:$A$101,0))-SUMIF(Vásárlás!$C$2:C939,C940,Vásárlás!$B$2:B939)&lt;=0,0,IF(INDEX(Palacsinták!$C$2:$C$101,MATCH(Vásárlás!C940,Palacsinták!$A$2:$A$101,0))-SUMIF(Vásárlás!$C$2:C939,C940,Vásárlás!$B$2:B939)&gt;=B940,B940*INDEX(Palacsinták!$B$2:$B$101,MATCH(Vásárlás!C940,Palacsinták!$A$2:$A$101,0)),(INDEX(Palacsinták!$C$2:$C$101,MATCH(Vásárlás!C940,Palacsinták!$A$2:$A$101,0))-SUMIF(Vásárlás!$C$2:C939,C940,Vásárlás!$B$2:B939))*INDEX(Palacsinták!$B$2:$B$101,MATCH(Vásárlás!C940,Palacsinták!$A$2:$A$101,0)))))</f>
        <v/>
      </c>
      <c r="E940" s="9" t="str">
        <f ca="1">IF(A940="","",IF(E939&gt;A940,E939,A940)+((D940/INDEX(Palacsinták!$B$2:$B$101,MATCH(Vásárlás!C940,Palacsinták!$A$2:$A$101,0)))*'Üzleti adatok'!$B$5*0.0000115740740740741))</f>
        <v/>
      </c>
    </row>
    <row r="941" spans="1:5" x14ac:dyDescent="0.25">
      <c r="A941" s="9" t="str">
        <f ca="1">IF(A940="","",IF(A940+'Üzleti adatok'!$B$3*60*0.0000115740740740741&gt;='Üzleti adatok'!$B$2,"",RANDBETWEEN(1,60*'Üzleti adatok'!$B$3)*0.0000115740740740741+A940))</f>
        <v/>
      </c>
      <c r="B941" t="str">
        <f ca="1">IF(A941="","",RANDBETWEEN(1,'Üzleti adatok'!$B$4))</f>
        <v/>
      </c>
      <c r="C941" t="str">
        <f ca="1">IF(A941="","",INDEX(Palacsinták!$A$2:$A$101,RANDBETWEEN(1,COUNTA(Palacsinták!$A$2:$A$101))))</f>
        <v/>
      </c>
      <c r="D941" t="str">
        <f ca="1">IF(A941="","",IF(INDEX(Palacsinták!$C$2:$C$101,MATCH(Vásárlás!C941,Palacsinták!$A$2:$A$101,0))-SUMIF(Vásárlás!$C$2:C940,C941,Vásárlás!$B$2:B940)&lt;=0,0,IF(INDEX(Palacsinták!$C$2:$C$101,MATCH(Vásárlás!C941,Palacsinták!$A$2:$A$101,0))-SUMIF(Vásárlás!$C$2:C940,C941,Vásárlás!$B$2:B940)&gt;=B941,B941*INDEX(Palacsinták!$B$2:$B$101,MATCH(Vásárlás!C941,Palacsinták!$A$2:$A$101,0)),(INDEX(Palacsinták!$C$2:$C$101,MATCH(Vásárlás!C941,Palacsinták!$A$2:$A$101,0))-SUMIF(Vásárlás!$C$2:C940,C941,Vásárlás!$B$2:B940))*INDEX(Palacsinták!$B$2:$B$101,MATCH(Vásárlás!C941,Palacsinták!$A$2:$A$101,0)))))</f>
        <v/>
      </c>
      <c r="E941" s="9" t="str">
        <f ca="1">IF(A941="","",IF(E940&gt;A941,E940,A941)+((D941/INDEX(Palacsinták!$B$2:$B$101,MATCH(Vásárlás!C941,Palacsinták!$A$2:$A$101,0)))*'Üzleti adatok'!$B$5*0.0000115740740740741))</f>
        <v/>
      </c>
    </row>
    <row r="942" spans="1:5" x14ac:dyDescent="0.25">
      <c r="A942" s="9" t="str">
        <f ca="1">IF(A941="","",IF(A941+'Üzleti adatok'!$B$3*60*0.0000115740740740741&gt;='Üzleti adatok'!$B$2,"",RANDBETWEEN(1,60*'Üzleti adatok'!$B$3)*0.0000115740740740741+A941))</f>
        <v/>
      </c>
      <c r="B942" t="str">
        <f ca="1">IF(A942="","",RANDBETWEEN(1,'Üzleti adatok'!$B$4))</f>
        <v/>
      </c>
      <c r="C942" t="str">
        <f ca="1">IF(A942="","",INDEX(Palacsinták!$A$2:$A$101,RANDBETWEEN(1,COUNTA(Palacsinták!$A$2:$A$101))))</f>
        <v/>
      </c>
      <c r="D942" t="str">
        <f ca="1">IF(A942="","",IF(INDEX(Palacsinták!$C$2:$C$101,MATCH(Vásárlás!C942,Palacsinták!$A$2:$A$101,0))-SUMIF(Vásárlás!$C$2:C941,C942,Vásárlás!$B$2:B941)&lt;=0,0,IF(INDEX(Palacsinták!$C$2:$C$101,MATCH(Vásárlás!C942,Palacsinták!$A$2:$A$101,0))-SUMIF(Vásárlás!$C$2:C941,C942,Vásárlás!$B$2:B941)&gt;=B942,B942*INDEX(Palacsinták!$B$2:$B$101,MATCH(Vásárlás!C942,Palacsinták!$A$2:$A$101,0)),(INDEX(Palacsinták!$C$2:$C$101,MATCH(Vásárlás!C942,Palacsinták!$A$2:$A$101,0))-SUMIF(Vásárlás!$C$2:C941,C942,Vásárlás!$B$2:B941))*INDEX(Palacsinták!$B$2:$B$101,MATCH(Vásárlás!C942,Palacsinták!$A$2:$A$101,0)))))</f>
        <v/>
      </c>
      <c r="E942" s="9" t="str">
        <f ca="1">IF(A942="","",IF(E941&gt;A942,E941,A942)+((D942/INDEX(Palacsinták!$B$2:$B$101,MATCH(Vásárlás!C942,Palacsinták!$A$2:$A$101,0)))*'Üzleti adatok'!$B$5*0.0000115740740740741))</f>
        <v/>
      </c>
    </row>
    <row r="943" spans="1:5" x14ac:dyDescent="0.25">
      <c r="A943" s="9" t="str">
        <f ca="1">IF(A942="","",IF(A942+'Üzleti adatok'!$B$3*60*0.0000115740740740741&gt;='Üzleti adatok'!$B$2,"",RANDBETWEEN(1,60*'Üzleti adatok'!$B$3)*0.0000115740740740741+A942))</f>
        <v/>
      </c>
      <c r="B943" t="str">
        <f ca="1">IF(A943="","",RANDBETWEEN(1,'Üzleti adatok'!$B$4))</f>
        <v/>
      </c>
      <c r="C943" t="str">
        <f ca="1">IF(A943="","",INDEX(Palacsinták!$A$2:$A$101,RANDBETWEEN(1,COUNTA(Palacsinták!$A$2:$A$101))))</f>
        <v/>
      </c>
      <c r="D943" t="str">
        <f ca="1">IF(A943="","",IF(INDEX(Palacsinták!$C$2:$C$101,MATCH(Vásárlás!C943,Palacsinták!$A$2:$A$101,0))-SUMIF(Vásárlás!$C$2:C942,C943,Vásárlás!$B$2:B942)&lt;=0,0,IF(INDEX(Palacsinták!$C$2:$C$101,MATCH(Vásárlás!C943,Palacsinták!$A$2:$A$101,0))-SUMIF(Vásárlás!$C$2:C942,C943,Vásárlás!$B$2:B942)&gt;=B943,B943*INDEX(Palacsinták!$B$2:$B$101,MATCH(Vásárlás!C943,Palacsinták!$A$2:$A$101,0)),(INDEX(Palacsinták!$C$2:$C$101,MATCH(Vásárlás!C943,Palacsinták!$A$2:$A$101,0))-SUMIF(Vásárlás!$C$2:C942,C943,Vásárlás!$B$2:B942))*INDEX(Palacsinták!$B$2:$B$101,MATCH(Vásárlás!C943,Palacsinták!$A$2:$A$101,0)))))</f>
        <v/>
      </c>
      <c r="E943" s="9" t="str">
        <f ca="1">IF(A943="","",IF(E942&gt;A943,E942,A943)+((D943/INDEX(Palacsinták!$B$2:$B$101,MATCH(Vásárlás!C943,Palacsinták!$A$2:$A$101,0)))*'Üzleti adatok'!$B$5*0.0000115740740740741))</f>
        <v/>
      </c>
    </row>
    <row r="944" spans="1:5" x14ac:dyDescent="0.25">
      <c r="A944" s="9" t="str">
        <f ca="1">IF(A943="","",IF(A943+'Üzleti adatok'!$B$3*60*0.0000115740740740741&gt;='Üzleti adatok'!$B$2,"",RANDBETWEEN(1,60*'Üzleti adatok'!$B$3)*0.0000115740740740741+A943))</f>
        <v/>
      </c>
      <c r="B944" t="str">
        <f ca="1">IF(A944="","",RANDBETWEEN(1,'Üzleti adatok'!$B$4))</f>
        <v/>
      </c>
      <c r="C944" t="str">
        <f ca="1">IF(A944="","",INDEX(Palacsinták!$A$2:$A$101,RANDBETWEEN(1,COUNTA(Palacsinták!$A$2:$A$101))))</f>
        <v/>
      </c>
      <c r="D944" t="str">
        <f ca="1">IF(A944="","",IF(INDEX(Palacsinták!$C$2:$C$101,MATCH(Vásárlás!C944,Palacsinták!$A$2:$A$101,0))-SUMIF(Vásárlás!$C$2:C943,C944,Vásárlás!$B$2:B943)&lt;=0,0,IF(INDEX(Palacsinták!$C$2:$C$101,MATCH(Vásárlás!C944,Palacsinták!$A$2:$A$101,0))-SUMIF(Vásárlás!$C$2:C943,C944,Vásárlás!$B$2:B943)&gt;=B944,B944*INDEX(Palacsinták!$B$2:$B$101,MATCH(Vásárlás!C944,Palacsinták!$A$2:$A$101,0)),(INDEX(Palacsinták!$C$2:$C$101,MATCH(Vásárlás!C944,Palacsinták!$A$2:$A$101,0))-SUMIF(Vásárlás!$C$2:C943,C944,Vásárlás!$B$2:B943))*INDEX(Palacsinták!$B$2:$B$101,MATCH(Vásárlás!C944,Palacsinták!$A$2:$A$101,0)))))</f>
        <v/>
      </c>
      <c r="E944" s="9" t="str">
        <f ca="1">IF(A944="","",IF(E943&gt;A944,E943,A944)+((D944/INDEX(Palacsinták!$B$2:$B$101,MATCH(Vásárlás!C944,Palacsinták!$A$2:$A$101,0)))*'Üzleti adatok'!$B$5*0.0000115740740740741))</f>
        <v/>
      </c>
    </row>
    <row r="945" spans="1:5" x14ac:dyDescent="0.25">
      <c r="A945" s="9" t="str">
        <f ca="1">IF(A944="","",IF(A944+'Üzleti adatok'!$B$3*60*0.0000115740740740741&gt;='Üzleti adatok'!$B$2,"",RANDBETWEEN(1,60*'Üzleti adatok'!$B$3)*0.0000115740740740741+A944))</f>
        <v/>
      </c>
      <c r="B945" t="str">
        <f ca="1">IF(A945="","",RANDBETWEEN(1,'Üzleti adatok'!$B$4))</f>
        <v/>
      </c>
      <c r="C945" t="str">
        <f ca="1">IF(A945="","",INDEX(Palacsinták!$A$2:$A$101,RANDBETWEEN(1,COUNTA(Palacsinták!$A$2:$A$101))))</f>
        <v/>
      </c>
      <c r="D945" t="str">
        <f ca="1">IF(A945="","",IF(INDEX(Palacsinták!$C$2:$C$101,MATCH(Vásárlás!C945,Palacsinták!$A$2:$A$101,0))-SUMIF(Vásárlás!$C$2:C944,C945,Vásárlás!$B$2:B944)&lt;=0,0,IF(INDEX(Palacsinták!$C$2:$C$101,MATCH(Vásárlás!C945,Palacsinták!$A$2:$A$101,0))-SUMIF(Vásárlás!$C$2:C944,C945,Vásárlás!$B$2:B944)&gt;=B945,B945*INDEX(Palacsinták!$B$2:$B$101,MATCH(Vásárlás!C945,Palacsinták!$A$2:$A$101,0)),(INDEX(Palacsinták!$C$2:$C$101,MATCH(Vásárlás!C945,Palacsinták!$A$2:$A$101,0))-SUMIF(Vásárlás!$C$2:C944,C945,Vásárlás!$B$2:B944))*INDEX(Palacsinták!$B$2:$B$101,MATCH(Vásárlás!C945,Palacsinták!$A$2:$A$101,0)))))</f>
        <v/>
      </c>
      <c r="E945" s="9" t="str">
        <f ca="1">IF(A945="","",IF(E944&gt;A945,E944,A945)+((D945/INDEX(Palacsinták!$B$2:$B$101,MATCH(Vásárlás!C945,Palacsinták!$A$2:$A$101,0)))*'Üzleti adatok'!$B$5*0.0000115740740740741))</f>
        <v/>
      </c>
    </row>
    <row r="946" spans="1:5" x14ac:dyDescent="0.25">
      <c r="A946" s="9" t="str">
        <f ca="1">IF(A945="","",IF(A945+'Üzleti adatok'!$B$3*60*0.0000115740740740741&gt;='Üzleti adatok'!$B$2,"",RANDBETWEEN(1,60*'Üzleti adatok'!$B$3)*0.0000115740740740741+A945))</f>
        <v/>
      </c>
      <c r="B946" t="str">
        <f ca="1">IF(A946="","",RANDBETWEEN(1,'Üzleti adatok'!$B$4))</f>
        <v/>
      </c>
      <c r="C946" t="str">
        <f ca="1">IF(A946="","",INDEX(Palacsinták!$A$2:$A$101,RANDBETWEEN(1,COUNTA(Palacsinták!$A$2:$A$101))))</f>
        <v/>
      </c>
      <c r="D946" t="str">
        <f ca="1">IF(A946="","",IF(INDEX(Palacsinták!$C$2:$C$101,MATCH(Vásárlás!C946,Palacsinták!$A$2:$A$101,0))-SUMIF(Vásárlás!$C$2:C945,C946,Vásárlás!$B$2:B945)&lt;=0,0,IF(INDEX(Palacsinták!$C$2:$C$101,MATCH(Vásárlás!C946,Palacsinták!$A$2:$A$101,0))-SUMIF(Vásárlás!$C$2:C945,C946,Vásárlás!$B$2:B945)&gt;=B946,B946*INDEX(Palacsinták!$B$2:$B$101,MATCH(Vásárlás!C946,Palacsinták!$A$2:$A$101,0)),(INDEX(Palacsinták!$C$2:$C$101,MATCH(Vásárlás!C946,Palacsinták!$A$2:$A$101,0))-SUMIF(Vásárlás!$C$2:C945,C946,Vásárlás!$B$2:B945))*INDEX(Palacsinták!$B$2:$B$101,MATCH(Vásárlás!C946,Palacsinták!$A$2:$A$101,0)))))</f>
        <v/>
      </c>
      <c r="E946" s="9" t="str">
        <f ca="1">IF(A946="","",IF(E945&gt;A946,E945,A946)+((D946/INDEX(Palacsinták!$B$2:$B$101,MATCH(Vásárlás!C946,Palacsinták!$A$2:$A$101,0)))*'Üzleti adatok'!$B$5*0.0000115740740740741))</f>
        <v/>
      </c>
    </row>
    <row r="947" spans="1:5" x14ac:dyDescent="0.25">
      <c r="A947" s="9" t="str">
        <f ca="1">IF(A946="","",IF(A946+'Üzleti adatok'!$B$3*60*0.0000115740740740741&gt;='Üzleti adatok'!$B$2,"",RANDBETWEEN(1,60*'Üzleti adatok'!$B$3)*0.0000115740740740741+A946))</f>
        <v/>
      </c>
      <c r="B947" t="str">
        <f ca="1">IF(A947="","",RANDBETWEEN(1,'Üzleti adatok'!$B$4))</f>
        <v/>
      </c>
      <c r="C947" t="str">
        <f ca="1">IF(A947="","",INDEX(Palacsinták!$A$2:$A$101,RANDBETWEEN(1,COUNTA(Palacsinták!$A$2:$A$101))))</f>
        <v/>
      </c>
      <c r="D947" t="str">
        <f ca="1">IF(A947="","",IF(INDEX(Palacsinták!$C$2:$C$101,MATCH(Vásárlás!C947,Palacsinták!$A$2:$A$101,0))-SUMIF(Vásárlás!$C$2:C946,C947,Vásárlás!$B$2:B946)&lt;=0,0,IF(INDEX(Palacsinták!$C$2:$C$101,MATCH(Vásárlás!C947,Palacsinták!$A$2:$A$101,0))-SUMIF(Vásárlás!$C$2:C946,C947,Vásárlás!$B$2:B946)&gt;=B947,B947*INDEX(Palacsinták!$B$2:$B$101,MATCH(Vásárlás!C947,Palacsinták!$A$2:$A$101,0)),(INDEX(Palacsinták!$C$2:$C$101,MATCH(Vásárlás!C947,Palacsinták!$A$2:$A$101,0))-SUMIF(Vásárlás!$C$2:C946,C947,Vásárlás!$B$2:B946))*INDEX(Palacsinták!$B$2:$B$101,MATCH(Vásárlás!C947,Palacsinták!$A$2:$A$101,0)))))</f>
        <v/>
      </c>
      <c r="E947" s="9" t="str">
        <f ca="1">IF(A947="","",IF(E946&gt;A947,E946,A947)+((D947/INDEX(Palacsinták!$B$2:$B$101,MATCH(Vásárlás!C947,Palacsinták!$A$2:$A$101,0)))*'Üzleti adatok'!$B$5*0.0000115740740740741))</f>
        <v/>
      </c>
    </row>
    <row r="948" spans="1:5" x14ac:dyDescent="0.25">
      <c r="A948" s="9" t="str">
        <f ca="1">IF(A947="","",IF(A947+'Üzleti adatok'!$B$3*60*0.0000115740740740741&gt;='Üzleti adatok'!$B$2,"",RANDBETWEEN(1,60*'Üzleti adatok'!$B$3)*0.0000115740740740741+A947))</f>
        <v/>
      </c>
      <c r="B948" t="str">
        <f ca="1">IF(A948="","",RANDBETWEEN(1,'Üzleti adatok'!$B$4))</f>
        <v/>
      </c>
      <c r="C948" t="str">
        <f ca="1">IF(A948="","",INDEX(Palacsinták!$A$2:$A$101,RANDBETWEEN(1,COUNTA(Palacsinták!$A$2:$A$101))))</f>
        <v/>
      </c>
      <c r="D948" t="str">
        <f ca="1">IF(A948="","",IF(INDEX(Palacsinták!$C$2:$C$101,MATCH(Vásárlás!C948,Palacsinták!$A$2:$A$101,0))-SUMIF(Vásárlás!$C$2:C947,C948,Vásárlás!$B$2:B947)&lt;=0,0,IF(INDEX(Palacsinták!$C$2:$C$101,MATCH(Vásárlás!C948,Palacsinták!$A$2:$A$101,0))-SUMIF(Vásárlás!$C$2:C947,C948,Vásárlás!$B$2:B947)&gt;=B948,B948*INDEX(Palacsinták!$B$2:$B$101,MATCH(Vásárlás!C948,Palacsinták!$A$2:$A$101,0)),(INDEX(Palacsinták!$C$2:$C$101,MATCH(Vásárlás!C948,Palacsinták!$A$2:$A$101,0))-SUMIF(Vásárlás!$C$2:C947,C948,Vásárlás!$B$2:B947))*INDEX(Palacsinták!$B$2:$B$101,MATCH(Vásárlás!C948,Palacsinták!$A$2:$A$101,0)))))</f>
        <v/>
      </c>
      <c r="E948" s="9" t="str">
        <f ca="1">IF(A948="","",IF(E947&gt;A948,E947,A948)+((D948/INDEX(Palacsinták!$B$2:$B$101,MATCH(Vásárlás!C948,Palacsinták!$A$2:$A$101,0)))*'Üzleti adatok'!$B$5*0.0000115740740740741))</f>
        <v/>
      </c>
    </row>
    <row r="949" spans="1:5" x14ac:dyDescent="0.25">
      <c r="A949" s="9" t="str">
        <f ca="1">IF(A948="","",IF(A948+'Üzleti adatok'!$B$3*60*0.0000115740740740741&gt;='Üzleti adatok'!$B$2,"",RANDBETWEEN(1,60*'Üzleti adatok'!$B$3)*0.0000115740740740741+A948))</f>
        <v/>
      </c>
      <c r="B949" t="str">
        <f ca="1">IF(A949="","",RANDBETWEEN(1,'Üzleti adatok'!$B$4))</f>
        <v/>
      </c>
      <c r="C949" t="str">
        <f ca="1">IF(A949="","",INDEX(Palacsinták!$A$2:$A$101,RANDBETWEEN(1,COUNTA(Palacsinták!$A$2:$A$101))))</f>
        <v/>
      </c>
      <c r="D949" t="str">
        <f ca="1">IF(A949="","",IF(INDEX(Palacsinták!$C$2:$C$101,MATCH(Vásárlás!C949,Palacsinták!$A$2:$A$101,0))-SUMIF(Vásárlás!$C$2:C948,C949,Vásárlás!$B$2:B948)&lt;=0,0,IF(INDEX(Palacsinták!$C$2:$C$101,MATCH(Vásárlás!C949,Palacsinták!$A$2:$A$101,0))-SUMIF(Vásárlás!$C$2:C948,C949,Vásárlás!$B$2:B948)&gt;=B949,B949*INDEX(Palacsinták!$B$2:$B$101,MATCH(Vásárlás!C949,Palacsinták!$A$2:$A$101,0)),(INDEX(Palacsinták!$C$2:$C$101,MATCH(Vásárlás!C949,Palacsinták!$A$2:$A$101,0))-SUMIF(Vásárlás!$C$2:C948,C949,Vásárlás!$B$2:B948))*INDEX(Palacsinták!$B$2:$B$101,MATCH(Vásárlás!C949,Palacsinták!$A$2:$A$101,0)))))</f>
        <v/>
      </c>
      <c r="E949" s="9" t="str">
        <f ca="1">IF(A949="","",IF(E948&gt;A949,E948,A949)+((D949/INDEX(Palacsinták!$B$2:$B$101,MATCH(Vásárlás!C949,Palacsinták!$A$2:$A$101,0)))*'Üzleti adatok'!$B$5*0.0000115740740740741))</f>
        <v/>
      </c>
    </row>
    <row r="950" spans="1:5" x14ac:dyDescent="0.25">
      <c r="A950" s="9" t="str">
        <f ca="1">IF(A949="","",IF(A949+'Üzleti adatok'!$B$3*60*0.0000115740740740741&gt;='Üzleti adatok'!$B$2,"",RANDBETWEEN(1,60*'Üzleti adatok'!$B$3)*0.0000115740740740741+A949))</f>
        <v/>
      </c>
      <c r="B950" t="str">
        <f ca="1">IF(A950="","",RANDBETWEEN(1,'Üzleti adatok'!$B$4))</f>
        <v/>
      </c>
      <c r="C950" t="str">
        <f ca="1">IF(A950="","",INDEX(Palacsinták!$A$2:$A$101,RANDBETWEEN(1,COUNTA(Palacsinták!$A$2:$A$101))))</f>
        <v/>
      </c>
      <c r="D950" t="str">
        <f ca="1">IF(A950="","",IF(INDEX(Palacsinták!$C$2:$C$101,MATCH(Vásárlás!C950,Palacsinták!$A$2:$A$101,0))-SUMIF(Vásárlás!$C$2:C949,C950,Vásárlás!$B$2:B949)&lt;=0,0,IF(INDEX(Palacsinták!$C$2:$C$101,MATCH(Vásárlás!C950,Palacsinták!$A$2:$A$101,0))-SUMIF(Vásárlás!$C$2:C949,C950,Vásárlás!$B$2:B949)&gt;=B950,B950*INDEX(Palacsinták!$B$2:$B$101,MATCH(Vásárlás!C950,Palacsinták!$A$2:$A$101,0)),(INDEX(Palacsinták!$C$2:$C$101,MATCH(Vásárlás!C950,Palacsinták!$A$2:$A$101,0))-SUMIF(Vásárlás!$C$2:C949,C950,Vásárlás!$B$2:B949))*INDEX(Palacsinták!$B$2:$B$101,MATCH(Vásárlás!C950,Palacsinták!$A$2:$A$101,0)))))</f>
        <v/>
      </c>
      <c r="E950" s="9" t="str">
        <f ca="1">IF(A950="","",IF(E949&gt;A950,E949,A950)+((D950/INDEX(Palacsinták!$B$2:$B$101,MATCH(Vásárlás!C950,Palacsinták!$A$2:$A$101,0)))*'Üzleti adatok'!$B$5*0.0000115740740740741))</f>
        <v/>
      </c>
    </row>
    <row r="951" spans="1:5" x14ac:dyDescent="0.25">
      <c r="A951" s="9" t="str">
        <f ca="1">IF(A950="","",IF(A950+'Üzleti adatok'!$B$3*60*0.0000115740740740741&gt;='Üzleti adatok'!$B$2,"",RANDBETWEEN(1,60*'Üzleti adatok'!$B$3)*0.0000115740740740741+A950))</f>
        <v/>
      </c>
      <c r="B951" t="str">
        <f ca="1">IF(A951="","",RANDBETWEEN(1,'Üzleti adatok'!$B$4))</f>
        <v/>
      </c>
      <c r="C951" t="str">
        <f ca="1">IF(A951="","",INDEX(Palacsinták!$A$2:$A$101,RANDBETWEEN(1,COUNTA(Palacsinták!$A$2:$A$101))))</f>
        <v/>
      </c>
      <c r="D951" t="str">
        <f ca="1">IF(A951="","",IF(INDEX(Palacsinták!$C$2:$C$101,MATCH(Vásárlás!C951,Palacsinták!$A$2:$A$101,0))-SUMIF(Vásárlás!$C$2:C950,C951,Vásárlás!$B$2:B950)&lt;=0,0,IF(INDEX(Palacsinták!$C$2:$C$101,MATCH(Vásárlás!C951,Palacsinták!$A$2:$A$101,0))-SUMIF(Vásárlás!$C$2:C950,C951,Vásárlás!$B$2:B950)&gt;=B951,B951*INDEX(Palacsinták!$B$2:$B$101,MATCH(Vásárlás!C951,Palacsinták!$A$2:$A$101,0)),(INDEX(Palacsinták!$C$2:$C$101,MATCH(Vásárlás!C951,Palacsinták!$A$2:$A$101,0))-SUMIF(Vásárlás!$C$2:C950,C951,Vásárlás!$B$2:B950))*INDEX(Palacsinták!$B$2:$B$101,MATCH(Vásárlás!C951,Palacsinták!$A$2:$A$101,0)))))</f>
        <v/>
      </c>
      <c r="E951" s="9" t="str">
        <f ca="1">IF(A951="","",IF(E950&gt;A951,E950,A951)+((D951/INDEX(Palacsinták!$B$2:$B$101,MATCH(Vásárlás!C951,Palacsinták!$A$2:$A$101,0)))*'Üzleti adatok'!$B$5*0.0000115740740740741))</f>
        <v/>
      </c>
    </row>
    <row r="952" spans="1:5" x14ac:dyDescent="0.25">
      <c r="A952" s="9" t="str">
        <f ca="1">IF(A951="","",IF(A951+'Üzleti adatok'!$B$3*60*0.0000115740740740741&gt;='Üzleti adatok'!$B$2,"",RANDBETWEEN(1,60*'Üzleti adatok'!$B$3)*0.0000115740740740741+A951))</f>
        <v/>
      </c>
      <c r="B952" t="str">
        <f ca="1">IF(A952="","",RANDBETWEEN(1,'Üzleti adatok'!$B$4))</f>
        <v/>
      </c>
      <c r="C952" t="str">
        <f ca="1">IF(A952="","",INDEX(Palacsinták!$A$2:$A$101,RANDBETWEEN(1,COUNTA(Palacsinták!$A$2:$A$101))))</f>
        <v/>
      </c>
      <c r="D952" t="str">
        <f ca="1">IF(A952="","",IF(INDEX(Palacsinták!$C$2:$C$101,MATCH(Vásárlás!C952,Palacsinták!$A$2:$A$101,0))-SUMIF(Vásárlás!$C$2:C951,C952,Vásárlás!$B$2:B951)&lt;=0,0,IF(INDEX(Palacsinták!$C$2:$C$101,MATCH(Vásárlás!C952,Palacsinták!$A$2:$A$101,0))-SUMIF(Vásárlás!$C$2:C951,C952,Vásárlás!$B$2:B951)&gt;=B952,B952*INDEX(Palacsinták!$B$2:$B$101,MATCH(Vásárlás!C952,Palacsinták!$A$2:$A$101,0)),(INDEX(Palacsinták!$C$2:$C$101,MATCH(Vásárlás!C952,Palacsinták!$A$2:$A$101,0))-SUMIF(Vásárlás!$C$2:C951,C952,Vásárlás!$B$2:B951))*INDEX(Palacsinták!$B$2:$B$101,MATCH(Vásárlás!C952,Palacsinták!$A$2:$A$101,0)))))</f>
        <v/>
      </c>
      <c r="E952" s="9" t="str">
        <f ca="1">IF(A952="","",IF(E951&gt;A952,E951,A952)+((D952/INDEX(Palacsinták!$B$2:$B$101,MATCH(Vásárlás!C952,Palacsinták!$A$2:$A$101,0)))*'Üzleti adatok'!$B$5*0.0000115740740740741))</f>
        <v/>
      </c>
    </row>
    <row r="953" spans="1:5" x14ac:dyDescent="0.25">
      <c r="A953" s="9" t="str">
        <f ca="1">IF(A952="","",IF(A952+'Üzleti adatok'!$B$3*60*0.0000115740740740741&gt;='Üzleti adatok'!$B$2,"",RANDBETWEEN(1,60*'Üzleti adatok'!$B$3)*0.0000115740740740741+A952))</f>
        <v/>
      </c>
      <c r="B953" t="str">
        <f ca="1">IF(A953="","",RANDBETWEEN(1,'Üzleti adatok'!$B$4))</f>
        <v/>
      </c>
      <c r="C953" t="str">
        <f ca="1">IF(A953="","",INDEX(Palacsinták!$A$2:$A$101,RANDBETWEEN(1,COUNTA(Palacsinták!$A$2:$A$101))))</f>
        <v/>
      </c>
      <c r="D953" t="str">
        <f ca="1">IF(A953="","",IF(INDEX(Palacsinták!$C$2:$C$101,MATCH(Vásárlás!C953,Palacsinták!$A$2:$A$101,0))-SUMIF(Vásárlás!$C$2:C952,C953,Vásárlás!$B$2:B952)&lt;=0,0,IF(INDEX(Palacsinták!$C$2:$C$101,MATCH(Vásárlás!C953,Palacsinták!$A$2:$A$101,0))-SUMIF(Vásárlás!$C$2:C952,C953,Vásárlás!$B$2:B952)&gt;=B953,B953*INDEX(Palacsinták!$B$2:$B$101,MATCH(Vásárlás!C953,Palacsinták!$A$2:$A$101,0)),(INDEX(Palacsinták!$C$2:$C$101,MATCH(Vásárlás!C953,Palacsinták!$A$2:$A$101,0))-SUMIF(Vásárlás!$C$2:C952,C953,Vásárlás!$B$2:B952))*INDEX(Palacsinták!$B$2:$B$101,MATCH(Vásárlás!C953,Palacsinták!$A$2:$A$101,0)))))</f>
        <v/>
      </c>
      <c r="E953" s="9" t="str">
        <f ca="1">IF(A953="","",IF(E952&gt;A953,E952,A953)+((D953/INDEX(Palacsinták!$B$2:$B$101,MATCH(Vásárlás!C953,Palacsinták!$A$2:$A$101,0)))*'Üzleti adatok'!$B$5*0.0000115740740740741))</f>
        <v/>
      </c>
    </row>
    <row r="954" spans="1:5" x14ac:dyDescent="0.25">
      <c r="A954" s="9" t="str">
        <f ca="1">IF(A953="","",IF(A953+'Üzleti adatok'!$B$3*60*0.0000115740740740741&gt;='Üzleti adatok'!$B$2,"",RANDBETWEEN(1,60*'Üzleti adatok'!$B$3)*0.0000115740740740741+A953))</f>
        <v/>
      </c>
      <c r="B954" t="str">
        <f ca="1">IF(A954="","",RANDBETWEEN(1,'Üzleti adatok'!$B$4))</f>
        <v/>
      </c>
      <c r="C954" t="str">
        <f ca="1">IF(A954="","",INDEX(Palacsinták!$A$2:$A$101,RANDBETWEEN(1,COUNTA(Palacsinták!$A$2:$A$101))))</f>
        <v/>
      </c>
      <c r="D954" t="str">
        <f ca="1">IF(A954="","",IF(INDEX(Palacsinták!$C$2:$C$101,MATCH(Vásárlás!C954,Palacsinták!$A$2:$A$101,0))-SUMIF(Vásárlás!$C$2:C953,C954,Vásárlás!$B$2:B953)&lt;=0,0,IF(INDEX(Palacsinták!$C$2:$C$101,MATCH(Vásárlás!C954,Palacsinták!$A$2:$A$101,0))-SUMIF(Vásárlás!$C$2:C953,C954,Vásárlás!$B$2:B953)&gt;=B954,B954*INDEX(Palacsinták!$B$2:$B$101,MATCH(Vásárlás!C954,Palacsinták!$A$2:$A$101,0)),(INDEX(Palacsinták!$C$2:$C$101,MATCH(Vásárlás!C954,Palacsinták!$A$2:$A$101,0))-SUMIF(Vásárlás!$C$2:C953,C954,Vásárlás!$B$2:B953))*INDEX(Palacsinták!$B$2:$B$101,MATCH(Vásárlás!C954,Palacsinták!$A$2:$A$101,0)))))</f>
        <v/>
      </c>
      <c r="E954" s="9" t="str">
        <f ca="1">IF(A954="","",IF(E953&gt;A954,E953,A954)+((D954/INDEX(Palacsinták!$B$2:$B$101,MATCH(Vásárlás!C954,Palacsinták!$A$2:$A$101,0)))*'Üzleti adatok'!$B$5*0.0000115740740740741))</f>
        <v/>
      </c>
    </row>
    <row r="955" spans="1:5" x14ac:dyDescent="0.25">
      <c r="A955" s="9" t="str">
        <f ca="1">IF(A954="","",IF(A954+'Üzleti adatok'!$B$3*60*0.0000115740740740741&gt;='Üzleti adatok'!$B$2,"",RANDBETWEEN(1,60*'Üzleti adatok'!$B$3)*0.0000115740740740741+A954))</f>
        <v/>
      </c>
      <c r="B955" t="str">
        <f ca="1">IF(A955="","",RANDBETWEEN(1,'Üzleti adatok'!$B$4))</f>
        <v/>
      </c>
      <c r="C955" t="str">
        <f ca="1">IF(A955="","",INDEX(Palacsinták!$A$2:$A$101,RANDBETWEEN(1,COUNTA(Palacsinták!$A$2:$A$101))))</f>
        <v/>
      </c>
      <c r="D955" t="str">
        <f ca="1">IF(A955="","",IF(INDEX(Palacsinták!$C$2:$C$101,MATCH(Vásárlás!C955,Palacsinták!$A$2:$A$101,0))-SUMIF(Vásárlás!$C$2:C954,C955,Vásárlás!$B$2:B954)&lt;=0,0,IF(INDEX(Palacsinták!$C$2:$C$101,MATCH(Vásárlás!C955,Palacsinták!$A$2:$A$101,0))-SUMIF(Vásárlás!$C$2:C954,C955,Vásárlás!$B$2:B954)&gt;=B955,B955*INDEX(Palacsinták!$B$2:$B$101,MATCH(Vásárlás!C955,Palacsinták!$A$2:$A$101,0)),(INDEX(Palacsinták!$C$2:$C$101,MATCH(Vásárlás!C955,Palacsinták!$A$2:$A$101,0))-SUMIF(Vásárlás!$C$2:C954,C955,Vásárlás!$B$2:B954))*INDEX(Palacsinták!$B$2:$B$101,MATCH(Vásárlás!C955,Palacsinták!$A$2:$A$101,0)))))</f>
        <v/>
      </c>
      <c r="E955" s="9" t="str">
        <f ca="1">IF(A955="","",IF(E954&gt;A955,E954,A955)+((D955/INDEX(Palacsinták!$B$2:$B$101,MATCH(Vásárlás!C955,Palacsinták!$A$2:$A$101,0)))*'Üzleti adatok'!$B$5*0.0000115740740740741))</f>
        <v/>
      </c>
    </row>
    <row r="956" spans="1:5" x14ac:dyDescent="0.25">
      <c r="A956" s="9" t="str">
        <f ca="1">IF(A955="","",IF(A955+'Üzleti adatok'!$B$3*60*0.0000115740740740741&gt;='Üzleti adatok'!$B$2,"",RANDBETWEEN(1,60*'Üzleti adatok'!$B$3)*0.0000115740740740741+A955))</f>
        <v/>
      </c>
      <c r="B956" t="str">
        <f ca="1">IF(A956="","",RANDBETWEEN(1,'Üzleti adatok'!$B$4))</f>
        <v/>
      </c>
      <c r="C956" t="str">
        <f ca="1">IF(A956="","",INDEX(Palacsinták!$A$2:$A$101,RANDBETWEEN(1,COUNTA(Palacsinták!$A$2:$A$101))))</f>
        <v/>
      </c>
      <c r="D956" t="str">
        <f ca="1">IF(A956="","",IF(INDEX(Palacsinták!$C$2:$C$101,MATCH(Vásárlás!C956,Palacsinták!$A$2:$A$101,0))-SUMIF(Vásárlás!$C$2:C955,C956,Vásárlás!$B$2:B955)&lt;=0,0,IF(INDEX(Palacsinták!$C$2:$C$101,MATCH(Vásárlás!C956,Palacsinták!$A$2:$A$101,0))-SUMIF(Vásárlás!$C$2:C955,C956,Vásárlás!$B$2:B955)&gt;=B956,B956*INDEX(Palacsinták!$B$2:$B$101,MATCH(Vásárlás!C956,Palacsinták!$A$2:$A$101,0)),(INDEX(Palacsinták!$C$2:$C$101,MATCH(Vásárlás!C956,Palacsinták!$A$2:$A$101,0))-SUMIF(Vásárlás!$C$2:C955,C956,Vásárlás!$B$2:B955))*INDEX(Palacsinták!$B$2:$B$101,MATCH(Vásárlás!C956,Palacsinták!$A$2:$A$101,0)))))</f>
        <v/>
      </c>
      <c r="E956" s="9" t="str">
        <f ca="1">IF(A956="","",IF(E955&gt;A956,E955,A956)+((D956/INDEX(Palacsinták!$B$2:$B$101,MATCH(Vásárlás!C956,Palacsinták!$A$2:$A$101,0)))*'Üzleti adatok'!$B$5*0.0000115740740740741))</f>
        <v/>
      </c>
    </row>
    <row r="957" spans="1:5" x14ac:dyDescent="0.25">
      <c r="A957" s="9" t="str">
        <f ca="1">IF(A956="","",IF(A956+'Üzleti adatok'!$B$3*60*0.0000115740740740741&gt;='Üzleti adatok'!$B$2,"",RANDBETWEEN(1,60*'Üzleti adatok'!$B$3)*0.0000115740740740741+A956))</f>
        <v/>
      </c>
      <c r="B957" t="str">
        <f ca="1">IF(A957="","",RANDBETWEEN(1,'Üzleti adatok'!$B$4))</f>
        <v/>
      </c>
      <c r="C957" t="str">
        <f ca="1">IF(A957="","",INDEX(Palacsinták!$A$2:$A$101,RANDBETWEEN(1,COUNTA(Palacsinták!$A$2:$A$101))))</f>
        <v/>
      </c>
      <c r="D957" t="str">
        <f ca="1">IF(A957="","",IF(INDEX(Palacsinták!$C$2:$C$101,MATCH(Vásárlás!C957,Palacsinták!$A$2:$A$101,0))-SUMIF(Vásárlás!$C$2:C956,C957,Vásárlás!$B$2:B956)&lt;=0,0,IF(INDEX(Palacsinták!$C$2:$C$101,MATCH(Vásárlás!C957,Palacsinták!$A$2:$A$101,0))-SUMIF(Vásárlás!$C$2:C956,C957,Vásárlás!$B$2:B956)&gt;=B957,B957*INDEX(Palacsinták!$B$2:$B$101,MATCH(Vásárlás!C957,Palacsinták!$A$2:$A$101,0)),(INDEX(Palacsinták!$C$2:$C$101,MATCH(Vásárlás!C957,Palacsinták!$A$2:$A$101,0))-SUMIF(Vásárlás!$C$2:C956,C957,Vásárlás!$B$2:B956))*INDEX(Palacsinták!$B$2:$B$101,MATCH(Vásárlás!C957,Palacsinták!$A$2:$A$101,0)))))</f>
        <v/>
      </c>
      <c r="E957" s="9" t="str">
        <f ca="1">IF(A957="","",IF(E956&gt;A957,E956,A957)+((D957/INDEX(Palacsinták!$B$2:$B$101,MATCH(Vásárlás!C957,Palacsinták!$A$2:$A$101,0)))*'Üzleti adatok'!$B$5*0.0000115740740740741))</f>
        <v/>
      </c>
    </row>
    <row r="958" spans="1:5" x14ac:dyDescent="0.25">
      <c r="A958" s="9" t="str">
        <f ca="1">IF(A957="","",IF(A957+'Üzleti adatok'!$B$3*60*0.0000115740740740741&gt;='Üzleti adatok'!$B$2,"",RANDBETWEEN(1,60*'Üzleti adatok'!$B$3)*0.0000115740740740741+A957))</f>
        <v/>
      </c>
      <c r="B958" t="str">
        <f ca="1">IF(A958="","",RANDBETWEEN(1,'Üzleti adatok'!$B$4))</f>
        <v/>
      </c>
      <c r="C958" t="str">
        <f ca="1">IF(A958="","",INDEX(Palacsinták!$A$2:$A$101,RANDBETWEEN(1,COUNTA(Palacsinták!$A$2:$A$101))))</f>
        <v/>
      </c>
      <c r="D958" t="str">
        <f ca="1">IF(A958="","",IF(INDEX(Palacsinták!$C$2:$C$101,MATCH(Vásárlás!C958,Palacsinták!$A$2:$A$101,0))-SUMIF(Vásárlás!$C$2:C957,C958,Vásárlás!$B$2:B957)&lt;=0,0,IF(INDEX(Palacsinták!$C$2:$C$101,MATCH(Vásárlás!C958,Palacsinták!$A$2:$A$101,0))-SUMIF(Vásárlás!$C$2:C957,C958,Vásárlás!$B$2:B957)&gt;=B958,B958*INDEX(Palacsinták!$B$2:$B$101,MATCH(Vásárlás!C958,Palacsinták!$A$2:$A$101,0)),(INDEX(Palacsinták!$C$2:$C$101,MATCH(Vásárlás!C958,Palacsinták!$A$2:$A$101,0))-SUMIF(Vásárlás!$C$2:C957,C958,Vásárlás!$B$2:B957))*INDEX(Palacsinták!$B$2:$B$101,MATCH(Vásárlás!C958,Palacsinták!$A$2:$A$101,0)))))</f>
        <v/>
      </c>
      <c r="E958" s="9" t="str">
        <f ca="1">IF(A958="","",IF(E957&gt;A958,E957,A958)+((D958/INDEX(Palacsinták!$B$2:$B$101,MATCH(Vásárlás!C958,Palacsinták!$A$2:$A$101,0)))*'Üzleti adatok'!$B$5*0.0000115740740740741))</f>
        <v/>
      </c>
    </row>
    <row r="959" spans="1:5" x14ac:dyDescent="0.25">
      <c r="A959" s="9" t="str">
        <f ca="1">IF(A958="","",IF(A958+'Üzleti adatok'!$B$3*60*0.0000115740740740741&gt;='Üzleti adatok'!$B$2,"",RANDBETWEEN(1,60*'Üzleti adatok'!$B$3)*0.0000115740740740741+A958))</f>
        <v/>
      </c>
      <c r="B959" t="str">
        <f ca="1">IF(A959="","",RANDBETWEEN(1,'Üzleti adatok'!$B$4))</f>
        <v/>
      </c>
      <c r="C959" t="str">
        <f ca="1">IF(A959="","",INDEX(Palacsinták!$A$2:$A$101,RANDBETWEEN(1,COUNTA(Palacsinták!$A$2:$A$101))))</f>
        <v/>
      </c>
      <c r="D959" t="str">
        <f ca="1">IF(A959="","",IF(INDEX(Palacsinták!$C$2:$C$101,MATCH(Vásárlás!C959,Palacsinták!$A$2:$A$101,0))-SUMIF(Vásárlás!$C$2:C958,C959,Vásárlás!$B$2:B958)&lt;=0,0,IF(INDEX(Palacsinták!$C$2:$C$101,MATCH(Vásárlás!C959,Palacsinták!$A$2:$A$101,0))-SUMIF(Vásárlás!$C$2:C958,C959,Vásárlás!$B$2:B958)&gt;=B959,B959*INDEX(Palacsinták!$B$2:$B$101,MATCH(Vásárlás!C959,Palacsinták!$A$2:$A$101,0)),(INDEX(Palacsinták!$C$2:$C$101,MATCH(Vásárlás!C959,Palacsinták!$A$2:$A$101,0))-SUMIF(Vásárlás!$C$2:C958,C959,Vásárlás!$B$2:B958))*INDEX(Palacsinták!$B$2:$B$101,MATCH(Vásárlás!C959,Palacsinták!$A$2:$A$101,0)))))</f>
        <v/>
      </c>
      <c r="E959" s="9" t="str">
        <f ca="1">IF(A959="","",IF(E958&gt;A959,E958,A959)+((D959/INDEX(Palacsinták!$B$2:$B$101,MATCH(Vásárlás!C959,Palacsinták!$A$2:$A$101,0)))*'Üzleti adatok'!$B$5*0.0000115740740740741))</f>
        <v/>
      </c>
    </row>
    <row r="960" spans="1:5" x14ac:dyDescent="0.25">
      <c r="A960" s="9" t="str">
        <f ca="1">IF(A959="","",IF(A959+'Üzleti adatok'!$B$3*60*0.0000115740740740741&gt;='Üzleti adatok'!$B$2,"",RANDBETWEEN(1,60*'Üzleti adatok'!$B$3)*0.0000115740740740741+A959))</f>
        <v/>
      </c>
      <c r="B960" t="str">
        <f ca="1">IF(A960="","",RANDBETWEEN(1,'Üzleti adatok'!$B$4))</f>
        <v/>
      </c>
      <c r="C960" t="str">
        <f ca="1">IF(A960="","",INDEX(Palacsinták!$A$2:$A$101,RANDBETWEEN(1,COUNTA(Palacsinták!$A$2:$A$101))))</f>
        <v/>
      </c>
      <c r="D960" t="str">
        <f ca="1">IF(A960="","",IF(INDEX(Palacsinták!$C$2:$C$101,MATCH(Vásárlás!C960,Palacsinták!$A$2:$A$101,0))-SUMIF(Vásárlás!$C$2:C959,C960,Vásárlás!$B$2:B959)&lt;=0,0,IF(INDEX(Palacsinták!$C$2:$C$101,MATCH(Vásárlás!C960,Palacsinták!$A$2:$A$101,0))-SUMIF(Vásárlás!$C$2:C959,C960,Vásárlás!$B$2:B959)&gt;=B960,B960*INDEX(Palacsinták!$B$2:$B$101,MATCH(Vásárlás!C960,Palacsinták!$A$2:$A$101,0)),(INDEX(Palacsinták!$C$2:$C$101,MATCH(Vásárlás!C960,Palacsinták!$A$2:$A$101,0))-SUMIF(Vásárlás!$C$2:C959,C960,Vásárlás!$B$2:B959))*INDEX(Palacsinták!$B$2:$B$101,MATCH(Vásárlás!C960,Palacsinták!$A$2:$A$101,0)))))</f>
        <v/>
      </c>
      <c r="E960" s="9" t="str">
        <f ca="1">IF(A960="","",IF(E959&gt;A960,E959,A960)+((D960/INDEX(Palacsinták!$B$2:$B$101,MATCH(Vásárlás!C960,Palacsinták!$A$2:$A$101,0)))*'Üzleti adatok'!$B$5*0.0000115740740740741))</f>
        <v/>
      </c>
    </row>
    <row r="961" spans="1:5" x14ac:dyDescent="0.25">
      <c r="A961" s="9" t="str">
        <f ca="1">IF(A960="","",IF(A960+'Üzleti adatok'!$B$3*60*0.0000115740740740741&gt;='Üzleti adatok'!$B$2,"",RANDBETWEEN(1,60*'Üzleti adatok'!$B$3)*0.0000115740740740741+A960))</f>
        <v/>
      </c>
      <c r="B961" t="str">
        <f ca="1">IF(A961="","",RANDBETWEEN(1,'Üzleti adatok'!$B$4))</f>
        <v/>
      </c>
      <c r="C961" t="str">
        <f ca="1">IF(A961="","",INDEX(Palacsinták!$A$2:$A$101,RANDBETWEEN(1,COUNTA(Palacsinták!$A$2:$A$101))))</f>
        <v/>
      </c>
      <c r="D961" t="str">
        <f ca="1">IF(A961="","",IF(INDEX(Palacsinták!$C$2:$C$101,MATCH(Vásárlás!C961,Palacsinták!$A$2:$A$101,0))-SUMIF(Vásárlás!$C$2:C960,C961,Vásárlás!$B$2:B960)&lt;=0,0,IF(INDEX(Palacsinták!$C$2:$C$101,MATCH(Vásárlás!C961,Palacsinták!$A$2:$A$101,0))-SUMIF(Vásárlás!$C$2:C960,C961,Vásárlás!$B$2:B960)&gt;=B961,B961*INDEX(Palacsinták!$B$2:$B$101,MATCH(Vásárlás!C961,Palacsinták!$A$2:$A$101,0)),(INDEX(Palacsinták!$C$2:$C$101,MATCH(Vásárlás!C961,Palacsinták!$A$2:$A$101,0))-SUMIF(Vásárlás!$C$2:C960,C961,Vásárlás!$B$2:B960))*INDEX(Palacsinták!$B$2:$B$101,MATCH(Vásárlás!C961,Palacsinták!$A$2:$A$101,0)))))</f>
        <v/>
      </c>
      <c r="E961" s="9" t="str">
        <f ca="1">IF(A961="","",IF(E960&gt;A961,E960,A961)+((D961/INDEX(Palacsinták!$B$2:$B$101,MATCH(Vásárlás!C961,Palacsinták!$A$2:$A$101,0)))*'Üzleti adatok'!$B$5*0.0000115740740740741))</f>
        <v/>
      </c>
    </row>
    <row r="962" spans="1:5" x14ac:dyDescent="0.25">
      <c r="A962" s="9" t="str">
        <f ca="1">IF(A961="","",IF(A961+'Üzleti adatok'!$B$3*60*0.0000115740740740741&gt;='Üzleti adatok'!$B$2,"",RANDBETWEEN(1,60*'Üzleti adatok'!$B$3)*0.0000115740740740741+A961))</f>
        <v/>
      </c>
      <c r="B962" t="str">
        <f ca="1">IF(A962="","",RANDBETWEEN(1,'Üzleti adatok'!$B$4))</f>
        <v/>
      </c>
      <c r="C962" t="str">
        <f ca="1">IF(A962="","",INDEX(Palacsinták!$A$2:$A$101,RANDBETWEEN(1,COUNTA(Palacsinták!$A$2:$A$101))))</f>
        <v/>
      </c>
      <c r="D962" t="str">
        <f ca="1">IF(A962="","",IF(INDEX(Palacsinták!$C$2:$C$101,MATCH(Vásárlás!C962,Palacsinták!$A$2:$A$101,0))-SUMIF(Vásárlás!$C$2:C961,C962,Vásárlás!$B$2:B961)&lt;=0,0,IF(INDEX(Palacsinták!$C$2:$C$101,MATCH(Vásárlás!C962,Palacsinták!$A$2:$A$101,0))-SUMIF(Vásárlás!$C$2:C961,C962,Vásárlás!$B$2:B961)&gt;=B962,B962*INDEX(Palacsinták!$B$2:$B$101,MATCH(Vásárlás!C962,Palacsinták!$A$2:$A$101,0)),(INDEX(Palacsinták!$C$2:$C$101,MATCH(Vásárlás!C962,Palacsinták!$A$2:$A$101,0))-SUMIF(Vásárlás!$C$2:C961,C962,Vásárlás!$B$2:B961))*INDEX(Palacsinták!$B$2:$B$101,MATCH(Vásárlás!C962,Palacsinták!$A$2:$A$101,0)))))</f>
        <v/>
      </c>
      <c r="E962" s="9" t="str">
        <f ca="1">IF(A962="","",IF(E961&gt;A962,E961,A962)+((D962/INDEX(Palacsinták!$B$2:$B$101,MATCH(Vásárlás!C962,Palacsinták!$A$2:$A$101,0)))*'Üzleti adatok'!$B$5*0.0000115740740740741))</f>
        <v/>
      </c>
    </row>
    <row r="963" spans="1:5" x14ac:dyDescent="0.25">
      <c r="A963" s="9" t="str">
        <f ca="1">IF(A962="","",IF(A962+'Üzleti adatok'!$B$3*60*0.0000115740740740741&gt;='Üzleti adatok'!$B$2,"",RANDBETWEEN(1,60*'Üzleti adatok'!$B$3)*0.0000115740740740741+A962))</f>
        <v/>
      </c>
      <c r="B963" t="str">
        <f ca="1">IF(A963="","",RANDBETWEEN(1,'Üzleti adatok'!$B$4))</f>
        <v/>
      </c>
      <c r="C963" t="str">
        <f ca="1">IF(A963="","",INDEX(Palacsinták!$A$2:$A$101,RANDBETWEEN(1,COUNTA(Palacsinták!$A$2:$A$101))))</f>
        <v/>
      </c>
      <c r="D963" t="str">
        <f ca="1">IF(A963="","",IF(INDEX(Palacsinták!$C$2:$C$101,MATCH(Vásárlás!C963,Palacsinták!$A$2:$A$101,0))-SUMIF(Vásárlás!$C$2:C962,C963,Vásárlás!$B$2:B962)&lt;=0,0,IF(INDEX(Palacsinták!$C$2:$C$101,MATCH(Vásárlás!C963,Palacsinták!$A$2:$A$101,0))-SUMIF(Vásárlás!$C$2:C962,C963,Vásárlás!$B$2:B962)&gt;=B963,B963*INDEX(Palacsinták!$B$2:$B$101,MATCH(Vásárlás!C963,Palacsinták!$A$2:$A$101,0)),(INDEX(Palacsinták!$C$2:$C$101,MATCH(Vásárlás!C963,Palacsinták!$A$2:$A$101,0))-SUMIF(Vásárlás!$C$2:C962,C963,Vásárlás!$B$2:B962))*INDEX(Palacsinták!$B$2:$B$101,MATCH(Vásárlás!C963,Palacsinták!$A$2:$A$101,0)))))</f>
        <v/>
      </c>
      <c r="E963" s="9" t="str">
        <f ca="1">IF(A963="","",IF(E962&gt;A963,E962,A963)+((D963/INDEX(Palacsinták!$B$2:$B$101,MATCH(Vásárlás!C963,Palacsinták!$A$2:$A$101,0)))*'Üzleti adatok'!$B$5*0.0000115740740740741))</f>
        <v/>
      </c>
    </row>
    <row r="964" spans="1:5" x14ac:dyDescent="0.25">
      <c r="A964" s="9" t="str">
        <f ca="1">IF(A963="","",IF(A963+'Üzleti adatok'!$B$3*60*0.0000115740740740741&gt;='Üzleti adatok'!$B$2,"",RANDBETWEEN(1,60*'Üzleti adatok'!$B$3)*0.0000115740740740741+A963))</f>
        <v/>
      </c>
      <c r="B964" t="str">
        <f ca="1">IF(A964="","",RANDBETWEEN(1,'Üzleti adatok'!$B$4))</f>
        <v/>
      </c>
      <c r="C964" t="str">
        <f ca="1">IF(A964="","",INDEX(Palacsinták!$A$2:$A$101,RANDBETWEEN(1,COUNTA(Palacsinták!$A$2:$A$101))))</f>
        <v/>
      </c>
      <c r="D964" t="str">
        <f ca="1">IF(A964="","",IF(INDEX(Palacsinták!$C$2:$C$101,MATCH(Vásárlás!C964,Palacsinták!$A$2:$A$101,0))-SUMIF(Vásárlás!$C$2:C963,C964,Vásárlás!$B$2:B963)&lt;=0,0,IF(INDEX(Palacsinták!$C$2:$C$101,MATCH(Vásárlás!C964,Palacsinták!$A$2:$A$101,0))-SUMIF(Vásárlás!$C$2:C963,C964,Vásárlás!$B$2:B963)&gt;=B964,B964*INDEX(Palacsinták!$B$2:$B$101,MATCH(Vásárlás!C964,Palacsinták!$A$2:$A$101,0)),(INDEX(Palacsinták!$C$2:$C$101,MATCH(Vásárlás!C964,Palacsinták!$A$2:$A$101,0))-SUMIF(Vásárlás!$C$2:C963,C964,Vásárlás!$B$2:B963))*INDEX(Palacsinták!$B$2:$B$101,MATCH(Vásárlás!C964,Palacsinták!$A$2:$A$101,0)))))</f>
        <v/>
      </c>
      <c r="E964" s="9" t="str">
        <f ca="1">IF(A964="","",IF(E963&gt;A964,E963,A964)+((D964/INDEX(Palacsinták!$B$2:$B$101,MATCH(Vásárlás!C964,Palacsinták!$A$2:$A$101,0)))*'Üzleti adatok'!$B$5*0.0000115740740740741))</f>
        <v/>
      </c>
    </row>
    <row r="965" spans="1:5" x14ac:dyDescent="0.25">
      <c r="A965" s="9" t="str">
        <f ca="1">IF(A964="","",IF(A964+'Üzleti adatok'!$B$3*60*0.0000115740740740741&gt;='Üzleti adatok'!$B$2,"",RANDBETWEEN(1,60*'Üzleti adatok'!$B$3)*0.0000115740740740741+A964))</f>
        <v/>
      </c>
      <c r="B965" t="str">
        <f ca="1">IF(A965="","",RANDBETWEEN(1,'Üzleti adatok'!$B$4))</f>
        <v/>
      </c>
      <c r="C965" t="str">
        <f ca="1">IF(A965="","",INDEX(Palacsinták!$A$2:$A$101,RANDBETWEEN(1,COUNTA(Palacsinták!$A$2:$A$101))))</f>
        <v/>
      </c>
      <c r="D965" t="str">
        <f ca="1">IF(A965="","",IF(INDEX(Palacsinták!$C$2:$C$101,MATCH(Vásárlás!C965,Palacsinták!$A$2:$A$101,0))-SUMIF(Vásárlás!$C$2:C964,C965,Vásárlás!$B$2:B964)&lt;=0,0,IF(INDEX(Palacsinták!$C$2:$C$101,MATCH(Vásárlás!C965,Palacsinták!$A$2:$A$101,0))-SUMIF(Vásárlás!$C$2:C964,C965,Vásárlás!$B$2:B964)&gt;=B965,B965*INDEX(Palacsinták!$B$2:$B$101,MATCH(Vásárlás!C965,Palacsinták!$A$2:$A$101,0)),(INDEX(Palacsinták!$C$2:$C$101,MATCH(Vásárlás!C965,Palacsinták!$A$2:$A$101,0))-SUMIF(Vásárlás!$C$2:C964,C965,Vásárlás!$B$2:B964))*INDEX(Palacsinták!$B$2:$B$101,MATCH(Vásárlás!C965,Palacsinták!$A$2:$A$101,0)))))</f>
        <v/>
      </c>
      <c r="E965" s="9" t="str">
        <f ca="1">IF(A965="","",IF(E964&gt;A965,E964,A965)+((D965/INDEX(Palacsinták!$B$2:$B$101,MATCH(Vásárlás!C965,Palacsinták!$A$2:$A$101,0)))*'Üzleti adatok'!$B$5*0.0000115740740740741))</f>
        <v/>
      </c>
    </row>
    <row r="966" spans="1:5" x14ac:dyDescent="0.25">
      <c r="A966" s="9" t="str">
        <f ca="1">IF(A965="","",IF(A965+'Üzleti adatok'!$B$3*60*0.0000115740740740741&gt;='Üzleti adatok'!$B$2,"",RANDBETWEEN(1,60*'Üzleti adatok'!$B$3)*0.0000115740740740741+A965))</f>
        <v/>
      </c>
      <c r="B966" t="str">
        <f ca="1">IF(A966="","",RANDBETWEEN(1,'Üzleti adatok'!$B$4))</f>
        <v/>
      </c>
      <c r="C966" t="str">
        <f ca="1">IF(A966="","",INDEX(Palacsinták!$A$2:$A$101,RANDBETWEEN(1,COUNTA(Palacsinták!$A$2:$A$101))))</f>
        <v/>
      </c>
      <c r="D966" t="str">
        <f ca="1">IF(A966="","",IF(INDEX(Palacsinták!$C$2:$C$101,MATCH(Vásárlás!C966,Palacsinták!$A$2:$A$101,0))-SUMIF(Vásárlás!$C$2:C965,C966,Vásárlás!$B$2:B965)&lt;=0,0,IF(INDEX(Palacsinták!$C$2:$C$101,MATCH(Vásárlás!C966,Palacsinták!$A$2:$A$101,0))-SUMIF(Vásárlás!$C$2:C965,C966,Vásárlás!$B$2:B965)&gt;=B966,B966*INDEX(Palacsinták!$B$2:$B$101,MATCH(Vásárlás!C966,Palacsinták!$A$2:$A$101,0)),(INDEX(Palacsinták!$C$2:$C$101,MATCH(Vásárlás!C966,Palacsinták!$A$2:$A$101,0))-SUMIF(Vásárlás!$C$2:C965,C966,Vásárlás!$B$2:B965))*INDEX(Palacsinták!$B$2:$B$101,MATCH(Vásárlás!C966,Palacsinták!$A$2:$A$101,0)))))</f>
        <v/>
      </c>
      <c r="E966" s="9" t="str">
        <f ca="1">IF(A966="","",IF(E965&gt;A966,E965,A966)+((D966/INDEX(Palacsinták!$B$2:$B$101,MATCH(Vásárlás!C966,Palacsinták!$A$2:$A$101,0)))*'Üzleti adatok'!$B$5*0.0000115740740740741))</f>
        <v/>
      </c>
    </row>
    <row r="967" spans="1:5" x14ac:dyDescent="0.25">
      <c r="A967" s="9" t="str">
        <f ca="1">IF(A966="","",IF(A966+'Üzleti adatok'!$B$3*60*0.0000115740740740741&gt;='Üzleti adatok'!$B$2,"",RANDBETWEEN(1,60*'Üzleti adatok'!$B$3)*0.0000115740740740741+A966))</f>
        <v/>
      </c>
      <c r="B967" t="str">
        <f ca="1">IF(A967="","",RANDBETWEEN(1,'Üzleti adatok'!$B$4))</f>
        <v/>
      </c>
      <c r="C967" t="str">
        <f ca="1">IF(A967="","",INDEX(Palacsinták!$A$2:$A$101,RANDBETWEEN(1,COUNTA(Palacsinták!$A$2:$A$101))))</f>
        <v/>
      </c>
      <c r="D967" t="str">
        <f ca="1">IF(A967="","",IF(INDEX(Palacsinták!$C$2:$C$101,MATCH(Vásárlás!C967,Palacsinták!$A$2:$A$101,0))-SUMIF(Vásárlás!$C$2:C966,C967,Vásárlás!$B$2:B966)&lt;=0,0,IF(INDEX(Palacsinták!$C$2:$C$101,MATCH(Vásárlás!C967,Palacsinták!$A$2:$A$101,0))-SUMIF(Vásárlás!$C$2:C966,C967,Vásárlás!$B$2:B966)&gt;=B967,B967*INDEX(Palacsinták!$B$2:$B$101,MATCH(Vásárlás!C967,Palacsinták!$A$2:$A$101,0)),(INDEX(Palacsinták!$C$2:$C$101,MATCH(Vásárlás!C967,Palacsinták!$A$2:$A$101,0))-SUMIF(Vásárlás!$C$2:C966,C967,Vásárlás!$B$2:B966))*INDEX(Palacsinták!$B$2:$B$101,MATCH(Vásárlás!C967,Palacsinták!$A$2:$A$101,0)))))</f>
        <v/>
      </c>
      <c r="E967" s="9" t="str">
        <f ca="1">IF(A967="","",IF(E966&gt;A967,E966,A967)+((D967/INDEX(Palacsinták!$B$2:$B$101,MATCH(Vásárlás!C967,Palacsinták!$A$2:$A$101,0)))*'Üzleti adatok'!$B$5*0.0000115740740740741))</f>
        <v/>
      </c>
    </row>
    <row r="968" spans="1:5" x14ac:dyDescent="0.25">
      <c r="A968" s="9" t="str">
        <f ca="1">IF(A967="","",IF(A967+'Üzleti adatok'!$B$3*60*0.0000115740740740741&gt;='Üzleti adatok'!$B$2,"",RANDBETWEEN(1,60*'Üzleti adatok'!$B$3)*0.0000115740740740741+A967))</f>
        <v/>
      </c>
      <c r="B968" t="str">
        <f ca="1">IF(A968="","",RANDBETWEEN(1,'Üzleti adatok'!$B$4))</f>
        <v/>
      </c>
      <c r="C968" t="str">
        <f ca="1">IF(A968="","",INDEX(Palacsinták!$A$2:$A$101,RANDBETWEEN(1,COUNTA(Palacsinták!$A$2:$A$101))))</f>
        <v/>
      </c>
      <c r="D968" t="str">
        <f ca="1">IF(A968="","",IF(INDEX(Palacsinták!$C$2:$C$101,MATCH(Vásárlás!C968,Palacsinták!$A$2:$A$101,0))-SUMIF(Vásárlás!$C$2:C967,C968,Vásárlás!$B$2:B967)&lt;=0,0,IF(INDEX(Palacsinták!$C$2:$C$101,MATCH(Vásárlás!C968,Palacsinták!$A$2:$A$101,0))-SUMIF(Vásárlás!$C$2:C967,C968,Vásárlás!$B$2:B967)&gt;=B968,B968*INDEX(Palacsinták!$B$2:$B$101,MATCH(Vásárlás!C968,Palacsinták!$A$2:$A$101,0)),(INDEX(Palacsinták!$C$2:$C$101,MATCH(Vásárlás!C968,Palacsinták!$A$2:$A$101,0))-SUMIF(Vásárlás!$C$2:C967,C968,Vásárlás!$B$2:B967))*INDEX(Palacsinták!$B$2:$B$101,MATCH(Vásárlás!C968,Palacsinták!$A$2:$A$101,0)))))</f>
        <v/>
      </c>
      <c r="E968" s="9" t="str">
        <f ca="1">IF(A968="","",IF(E967&gt;A968,E967,A968)+((D968/INDEX(Palacsinták!$B$2:$B$101,MATCH(Vásárlás!C968,Palacsinták!$A$2:$A$101,0)))*'Üzleti adatok'!$B$5*0.0000115740740740741))</f>
        <v/>
      </c>
    </row>
    <row r="969" spans="1:5" x14ac:dyDescent="0.25">
      <c r="A969" s="9" t="str">
        <f ca="1">IF(A968="","",IF(A968+'Üzleti adatok'!$B$3*60*0.0000115740740740741&gt;='Üzleti adatok'!$B$2,"",RANDBETWEEN(1,60*'Üzleti adatok'!$B$3)*0.0000115740740740741+A968))</f>
        <v/>
      </c>
      <c r="B969" t="str">
        <f ca="1">IF(A969="","",RANDBETWEEN(1,'Üzleti adatok'!$B$4))</f>
        <v/>
      </c>
      <c r="C969" t="str">
        <f ca="1">IF(A969="","",INDEX(Palacsinták!$A$2:$A$101,RANDBETWEEN(1,COUNTA(Palacsinták!$A$2:$A$101))))</f>
        <v/>
      </c>
      <c r="D969" t="str">
        <f ca="1">IF(A969="","",IF(INDEX(Palacsinták!$C$2:$C$101,MATCH(Vásárlás!C969,Palacsinták!$A$2:$A$101,0))-SUMIF(Vásárlás!$C$2:C968,C969,Vásárlás!$B$2:B968)&lt;=0,0,IF(INDEX(Palacsinták!$C$2:$C$101,MATCH(Vásárlás!C969,Palacsinták!$A$2:$A$101,0))-SUMIF(Vásárlás!$C$2:C968,C969,Vásárlás!$B$2:B968)&gt;=B969,B969*INDEX(Palacsinták!$B$2:$B$101,MATCH(Vásárlás!C969,Palacsinták!$A$2:$A$101,0)),(INDEX(Palacsinták!$C$2:$C$101,MATCH(Vásárlás!C969,Palacsinták!$A$2:$A$101,0))-SUMIF(Vásárlás!$C$2:C968,C969,Vásárlás!$B$2:B968))*INDEX(Palacsinták!$B$2:$B$101,MATCH(Vásárlás!C969,Palacsinták!$A$2:$A$101,0)))))</f>
        <v/>
      </c>
      <c r="E969" s="9" t="str">
        <f ca="1">IF(A969="","",IF(E968&gt;A969,E968,A969)+((D969/INDEX(Palacsinták!$B$2:$B$101,MATCH(Vásárlás!C969,Palacsinták!$A$2:$A$101,0)))*'Üzleti adatok'!$B$5*0.0000115740740740741))</f>
        <v/>
      </c>
    </row>
    <row r="970" spans="1:5" x14ac:dyDescent="0.25">
      <c r="A970" s="9" t="str">
        <f ca="1">IF(A969="","",IF(A969+'Üzleti adatok'!$B$3*60*0.0000115740740740741&gt;='Üzleti adatok'!$B$2,"",RANDBETWEEN(1,60*'Üzleti adatok'!$B$3)*0.0000115740740740741+A969))</f>
        <v/>
      </c>
      <c r="B970" t="str">
        <f ca="1">IF(A970="","",RANDBETWEEN(1,'Üzleti adatok'!$B$4))</f>
        <v/>
      </c>
      <c r="C970" t="str">
        <f ca="1">IF(A970="","",INDEX(Palacsinták!$A$2:$A$101,RANDBETWEEN(1,COUNTA(Palacsinták!$A$2:$A$101))))</f>
        <v/>
      </c>
      <c r="D970" t="str">
        <f ca="1">IF(A970="","",IF(INDEX(Palacsinták!$C$2:$C$101,MATCH(Vásárlás!C970,Palacsinták!$A$2:$A$101,0))-SUMIF(Vásárlás!$C$2:C969,C970,Vásárlás!$B$2:B969)&lt;=0,0,IF(INDEX(Palacsinták!$C$2:$C$101,MATCH(Vásárlás!C970,Palacsinták!$A$2:$A$101,0))-SUMIF(Vásárlás!$C$2:C969,C970,Vásárlás!$B$2:B969)&gt;=B970,B970*INDEX(Palacsinták!$B$2:$B$101,MATCH(Vásárlás!C970,Palacsinták!$A$2:$A$101,0)),(INDEX(Palacsinták!$C$2:$C$101,MATCH(Vásárlás!C970,Palacsinták!$A$2:$A$101,0))-SUMIF(Vásárlás!$C$2:C969,C970,Vásárlás!$B$2:B969))*INDEX(Palacsinták!$B$2:$B$101,MATCH(Vásárlás!C970,Palacsinták!$A$2:$A$101,0)))))</f>
        <v/>
      </c>
      <c r="E970" s="9" t="str">
        <f ca="1">IF(A970="","",IF(E969&gt;A970,E969,A970)+((D970/INDEX(Palacsinták!$B$2:$B$101,MATCH(Vásárlás!C970,Palacsinták!$A$2:$A$101,0)))*'Üzleti adatok'!$B$5*0.0000115740740740741))</f>
        <v/>
      </c>
    </row>
    <row r="971" spans="1:5" x14ac:dyDescent="0.25">
      <c r="A971" s="9" t="str">
        <f ca="1">IF(A970="","",IF(A970+'Üzleti adatok'!$B$3*60*0.0000115740740740741&gt;='Üzleti adatok'!$B$2,"",RANDBETWEEN(1,60*'Üzleti adatok'!$B$3)*0.0000115740740740741+A970))</f>
        <v/>
      </c>
      <c r="B971" t="str">
        <f ca="1">IF(A971="","",RANDBETWEEN(1,'Üzleti adatok'!$B$4))</f>
        <v/>
      </c>
      <c r="C971" t="str">
        <f ca="1">IF(A971="","",INDEX(Palacsinták!$A$2:$A$101,RANDBETWEEN(1,COUNTA(Palacsinták!$A$2:$A$101))))</f>
        <v/>
      </c>
      <c r="D971" t="str">
        <f ca="1">IF(A971="","",IF(INDEX(Palacsinták!$C$2:$C$101,MATCH(Vásárlás!C971,Palacsinták!$A$2:$A$101,0))-SUMIF(Vásárlás!$C$2:C970,C971,Vásárlás!$B$2:B970)&lt;=0,0,IF(INDEX(Palacsinták!$C$2:$C$101,MATCH(Vásárlás!C971,Palacsinták!$A$2:$A$101,0))-SUMIF(Vásárlás!$C$2:C970,C971,Vásárlás!$B$2:B970)&gt;=B971,B971*INDEX(Palacsinták!$B$2:$B$101,MATCH(Vásárlás!C971,Palacsinták!$A$2:$A$101,0)),(INDEX(Palacsinták!$C$2:$C$101,MATCH(Vásárlás!C971,Palacsinták!$A$2:$A$101,0))-SUMIF(Vásárlás!$C$2:C970,C971,Vásárlás!$B$2:B970))*INDEX(Palacsinták!$B$2:$B$101,MATCH(Vásárlás!C971,Palacsinták!$A$2:$A$101,0)))))</f>
        <v/>
      </c>
      <c r="E971" s="9" t="str">
        <f ca="1">IF(A971="","",IF(E970&gt;A971,E970,A971)+((D971/INDEX(Palacsinták!$B$2:$B$101,MATCH(Vásárlás!C971,Palacsinták!$A$2:$A$101,0)))*'Üzleti adatok'!$B$5*0.0000115740740740741))</f>
        <v/>
      </c>
    </row>
    <row r="972" spans="1:5" x14ac:dyDescent="0.25">
      <c r="A972" s="9" t="str">
        <f ca="1">IF(A971="","",IF(A971+'Üzleti adatok'!$B$3*60*0.0000115740740740741&gt;='Üzleti adatok'!$B$2,"",RANDBETWEEN(1,60*'Üzleti adatok'!$B$3)*0.0000115740740740741+A971))</f>
        <v/>
      </c>
      <c r="B972" t="str">
        <f ca="1">IF(A972="","",RANDBETWEEN(1,'Üzleti adatok'!$B$4))</f>
        <v/>
      </c>
      <c r="C972" t="str">
        <f ca="1">IF(A972="","",INDEX(Palacsinták!$A$2:$A$101,RANDBETWEEN(1,COUNTA(Palacsinták!$A$2:$A$101))))</f>
        <v/>
      </c>
      <c r="D972" t="str">
        <f ca="1">IF(A972="","",IF(INDEX(Palacsinták!$C$2:$C$101,MATCH(Vásárlás!C972,Palacsinták!$A$2:$A$101,0))-SUMIF(Vásárlás!$C$2:C971,C972,Vásárlás!$B$2:B971)&lt;=0,0,IF(INDEX(Palacsinták!$C$2:$C$101,MATCH(Vásárlás!C972,Palacsinták!$A$2:$A$101,0))-SUMIF(Vásárlás!$C$2:C971,C972,Vásárlás!$B$2:B971)&gt;=B972,B972*INDEX(Palacsinták!$B$2:$B$101,MATCH(Vásárlás!C972,Palacsinták!$A$2:$A$101,0)),(INDEX(Palacsinták!$C$2:$C$101,MATCH(Vásárlás!C972,Palacsinták!$A$2:$A$101,0))-SUMIF(Vásárlás!$C$2:C971,C972,Vásárlás!$B$2:B971))*INDEX(Palacsinták!$B$2:$B$101,MATCH(Vásárlás!C972,Palacsinták!$A$2:$A$101,0)))))</f>
        <v/>
      </c>
      <c r="E972" s="9" t="str">
        <f ca="1">IF(A972="","",IF(E971&gt;A972,E971,A972)+((D972/INDEX(Palacsinták!$B$2:$B$101,MATCH(Vásárlás!C972,Palacsinták!$A$2:$A$101,0)))*'Üzleti adatok'!$B$5*0.0000115740740740741))</f>
        <v/>
      </c>
    </row>
    <row r="973" spans="1:5" x14ac:dyDescent="0.25">
      <c r="A973" s="9" t="str">
        <f ca="1">IF(A972="","",IF(A972+'Üzleti adatok'!$B$3*60*0.0000115740740740741&gt;='Üzleti adatok'!$B$2,"",RANDBETWEEN(1,60*'Üzleti adatok'!$B$3)*0.0000115740740740741+A972))</f>
        <v/>
      </c>
      <c r="B973" t="str">
        <f ca="1">IF(A973="","",RANDBETWEEN(1,'Üzleti adatok'!$B$4))</f>
        <v/>
      </c>
      <c r="C973" t="str">
        <f ca="1">IF(A973="","",INDEX(Palacsinták!$A$2:$A$101,RANDBETWEEN(1,COUNTA(Palacsinták!$A$2:$A$101))))</f>
        <v/>
      </c>
      <c r="D973" t="str">
        <f ca="1">IF(A973="","",IF(INDEX(Palacsinták!$C$2:$C$101,MATCH(Vásárlás!C973,Palacsinták!$A$2:$A$101,0))-SUMIF(Vásárlás!$C$2:C972,C973,Vásárlás!$B$2:B972)&lt;=0,0,IF(INDEX(Palacsinták!$C$2:$C$101,MATCH(Vásárlás!C973,Palacsinták!$A$2:$A$101,0))-SUMIF(Vásárlás!$C$2:C972,C973,Vásárlás!$B$2:B972)&gt;=B973,B973*INDEX(Palacsinták!$B$2:$B$101,MATCH(Vásárlás!C973,Palacsinták!$A$2:$A$101,0)),(INDEX(Palacsinták!$C$2:$C$101,MATCH(Vásárlás!C973,Palacsinták!$A$2:$A$101,0))-SUMIF(Vásárlás!$C$2:C972,C973,Vásárlás!$B$2:B972))*INDEX(Palacsinták!$B$2:$B$101,MATCH(Vásárlás!C973,Palacsinták!$A$2:$A$101,0)))))</f>
        <v/>
      </c>
      <c r="E973" s="9" t="str">
        <f ca="1">IF(A973="","",IF(E972&gt;A973,E972,A973)+((D973/INDEX(Palacsinták!$B$2:$B$101,MATCH(Vásárlás!C973,Palacsinták!$A$2:$A$101,0)))*'Üzleti adatok'!$B$5*0.0000115740740740741))</f>
        <v/>
      </c>
    </row>
    <row r="974" spans="1:5" x14ac:dyDescent="0.25">
      <c r="A974" s="9" t="str">
        <f ca="1">IF(A973="","",IF(A973+'Üzleti adatok'!$B$3*60*0.0000115740740740741&gt;='Üzleti adatok'!$B$2,"",RANDBETWEEN(1,60*'Üzleti adatok'!$B$3)*0.0000115740740740741+A973))</f>
        <v/>
      </c>
      <c r="B974" t="str">
        <f ca="1">IF(A974="","",RANDBETWEEN(1,'Üzleti adatok'!$B$4))</f>
        <v/>
      </c>
      <c r="C974" t="str">
        <f ca="1">IF(A974="","",INDEX(Palacsinták!$A$2:$A$101,RANDBETWEEN(1,COUNTA(Palacsinták!$A$2:$A$101))))</f>
        <v/>
      </c>
      <c r="D974" t="str">
        <f ca="1">IF(A974="","",IF(INDEX(Palacsinták!$C$2:$C$101,MATCH(Vásárlás!C974,Palacsinták!$A$2:$A$101,0))-SUMIF(Vásárlás!$C$2:C973,C974,Vásárlás!$B$2:B973)&lt;=0,0,IF(INDEX(Palacsinták!$C$2:$C$101,MATCH(Vásárlás!C974,Palacsinták!$A$2:$A$101,0))-SUMIF(Vásárlás!$C$2:C973,C974,Vásárlás!$B$2:B973)&gt;=B974,B974*INDEX(Palacsinták!$B$2:$B$101,MATCH(Vásárlás!C974,Palacsinták!$A$2:$A$101,0)),(INDEX(Palacsinták!$C$2:$C$101,MATCH(Vásárlás!C974,Palacsinták!$A$2:$A$101,0))-SUMIF(Vásárlás!$C$2:C973,C974,Vásárlás!$B$2:B973))*INDEX(Palacsinták!$B$2:$B$101,MATCH(Vásárlás!C974,Palacsinták!$A$2:$A$101,0)))))</f>
        <v/>
      </c>
      <c r="E974" s="9" t="str">
        <f ca="1">IF(A974="","",IF(E973&gt;A974,E973,A974)+((D974/INDEX(Palacsinták!$B$2:$B$101,MATCH(Vásárlás!C974,Palacsinták!$A$2:$A$101,0)))*'Üzleti adatok'!$B$5*0.0000115740740740741))</f>
        <v/>
      </c>
    </row>
    <row r="975" spans="1:5" x14ac:dyDescent="0.25">
      <c r="A975" s="9" t="str">
        <f ca="1">IF(A974="","",IF(A974+'Üzleti adatok'!$B$3*60*0.0000115740740740741&gt;='Üzleti adatok'!$B$2,"",RANDBETWEEN(1,60*'Üzleti adatok'!$B$3)*0.0000115740740740741+A974))</f>
        <v/>
      </c>
      <c r="B975" t="str">
        <f ca="1">IF(A975="","",RANDBETWEEN(1,'Üzleti adatok'!$B$4))</f>
        <v/>
      </c>
      <c r="C975" t="str">
        <f ca="1">IF(A975="","",INDEX(Palacsinták!$A$2:$A$101,RANDBETWEEN(1,COUNTA(Palacsinták!$A$2:$A$101))))</f>
        <v/>
      </c>
      <c r="D975" t="str">
        <f ca="1">IF(A975="","",IF(INDEX(Palacsinták!$C$2:$C$101,MATCH(Vásárlás!C975,Palacsinták!$A$2:$A$101,0))-SUMIF(Vásárlás!$C$2:C974,C975,Vásárlás!$B$2:B974)&lt;=0,0,IF(INDEX(Palacsinták!$C$2:$C$101,MATCH(Vásárlás!C975,Palacsinták!$A$2:$A$101,0))-SUMIF(Vásárlás!$C$2:C974,C975,Vásárlás!$B$2:B974)&gt;=B975,B975*INDEX(Palacsinták!$B$2:$B$101,MATCH(Vásárlás!C975,Palacsinták!$A$2:$A$101,0)),(INDEX(Palacsinták!$C$2:$C$101,MATCH(Vásárlás!C975,Palacsinták!$A$2:$A$101,0))-SUMIF(Vásárlás!$C$2:C974,C975,Vásárlás!$B$2:B974))*INDEX(Palacsinták!$B$2:$B$101,MATCH(Vásárlás!C975,Palacsinták!$A$2:$A$101,0)))))</f>
        <v/>
      </c>
      <c r="E975" s="9" t="str">
        <f ca="1">IF(A975="","",IF(E974&gt;A975,E974,A975)+((D975/INDEX(Palacsinták!$B$2:$B$101,MATCH(Vásárlás!C975,Palacsinták!$A$2:$A$101,0)))*'Üzleti adatok'!$B$5*0.0000115740740740741))</f>
        <v/>
      </c>
    </row>
    <row r="976" spans="1:5" x14ac:dyDescent="0.25">
      <c r="A976" s="9" t="str">
        <f ca="1">IF(A975="","",IF(A975+'Üzleti adatok'!$B$3*60*0.0000115740740740741&gt;='Üzleti adatok'!$B$2,"",RANDBETWEEN(1,60*'Üzleti adatok'!$B$3)*0.0000115740740740741+A975))</f>
        <v/>
      </c>
      <c r="B976" t="str">
        <f ca="1">IF(A976="","",RANDBETWEEN(1,'Üzleti adatok'!$B$4))</f>
        <v/>
      </c>
      <c r="C976" t="str">
        <f ca="1">IF(A976="","",INDEX(Palacsinták!$A$2:$A$101,RANDBETWEEN(1,COUNTA(Palacsinták!$A$2:$A$101))))</f>
        <v/>
      </c>
      <c r="D976" t="str">
        <f ca="1">IF(A976="","",IF(INDEX(Palacsinták!$C$2:$C$101,MATCH(Vásárlás!C976,Palacsinták!$A$2:$A$101,0))-SUMIF(Vásárlás!$C$2:C975,C976,Vásárlás!$B$2:B975)&lt;=0,0,IF(INDEX(Palacsinták!$C$2:$C$101,MATCH(Vásárlás!C976,Palacsinták!$A$2:$A$101,0))-SUMIF(Vásárlás!$C$2:C975,C976,Vásárlás!$B$2:B975)&gt;=B976,B976*INDEX(Palacsinták!$B$2:$B$101,MATCH(Vásárlás!C976,Palacsinták!$A$2:$A$101,0)),(INDEX(Palacsinták!$C$2:$C$101,MATCH(Vásárlás!C976,Palacsinták!$A$2:$A$101,0))-SUMIF(Vásárlás!$C$2:C975,C976,Vásárlás!$B$2:B975))*INDEX(Palacsinták!$B$2:$B$101,MATCH(Vásárlás!C976,Palacsinták!$A$2:$A$101,0)))))</f>
        <v/>
      </c>
      <c r="E976" s="9" t="str">
        <f ca="1">IF(A976="","",IF(E975&gt;A976,E975,A976)+((D976/INDEX(Palacsinták!$B$2:$B$101,MATCH(Vásárlás!C976,Palacsinták!$A$2:$A$101,0)))*'Üzleti adatok'!$B$5*0.0000115740740740741))</f>
        <v/>
      </c>
    </row>
    <row r="977" spans="1:5" x14ac:dyDescent="0.25">
      <c r="A977" s="9" t="str">
        <f ca="1">IF(A976="","",IF(A976+'Üzleti adatok'!$B$3*60*0.0000115740740740741&gt;='Üzleti adatok'!$B$2,"",RANDBETWEEN(1,60*'Üzleti adatok'!$B$3)*0.0000115740740740741+A976))</f>
        <v/>
      </c>
      <c r="B977" t="str">
        <f ca="1">IF(A977="","",RANDBETWEEN(1,'Üzleti adatok'!$B$4))</f>
        <v/>
      </c>
      <c r="C977" t="str">
        <f ca="1">IF(A977="","",INDEX(Palacsinták!$A$2:$A$101,RANDBETWEEN(1,COUNTA(Palacsinták!$A$2:$A$101))))</f>
        <v/>
      </c>
      <c r="D977" t="str">
        <f ca="1">IF(A977="","",IF(INDEX(Palacsinták!$C$2:$C$101,MATCH(Vásárlás!C977,Palacsinták!$A$2:$A$101,0))-SUMIF(Vásárlás!$C$2:C976,C977,Vásárlás!$B$2:B976)&lt;=0,0,IF(INDEX(Palacsinták!$C$2:$C$101,MATCH(Vásárlás!C977,Palacsinták!$A$2:$A$101,0))-SUMIF(Vásárlás!$C$2:C976,C977,Vásárlás!$B$2:B976)&gt;=B977,B977*INDEX(Palacsinták!$B$2:$B$101,MATCH(Vásárlás!C977,Palacsinták!$A$2:$A$101,0)),(INDEX(Palacsinták!$C$2:$C$101,MATCH(Vásárlás!C977,Palacsinták!$A$2:$A$101,0))-SUMIF(Vásárlás!$C$2:C976,C977,Vásárlás!$B$2:B976))*INDEX(Palacsinták!$B$2:$B$101,MATCH(Vásárlás!C977,Palacsinták!$A$2:$A$101,0)))))</f>
        <v/>
      </c>
      <c r="E977" s="9" t="str">
        <f ca="1">IF(A977="","",IF(E976&gt;A977,E976,A977)+((D977/INDEX(Palacsinták!$B$2:$B$101,MATCH(Vásárlás!C977,Palacsinták!$A$2:$A$101,0)))*'Üzleti adatok'!$B$5*0.0000115740740740741))</f>
        <v/>
      </c>
    </row>
    <row r="978" spans="1:5" x14ac:dyDescent="0.25">
      <c r="A978" s="9" t="str">
        <f ca="1">IF(A977="","",IF(A977+'Üzleti adatok'!$B$3*60*0.0000115740740740741&gt;='Üzleti adatok'!$B$2,"",RANDBETWEEN(1,60*'Üzleti adatok'!$B$3)*0.0000115740740740741+A977))</f>
        <v/>
      </c>
      <c r="B978" t="str">
        <f ca="1">IF(A978="","",RANDBETWEEN(1,'Üzleti adatok'!$B$4))</f>
        <v/>
      </c>
      <c r="C978" t="str">
        <f ca="1">IF(A978="","",INDEX(Palacsinták!$A$2:$A$101,RANDBETWEEN(1,COUNTA(Palacsinták!$A$2:$A$101))))</f>
        <v/>
      </c>
      <c r="D978" t="str">
        <f ca="1">IF(A978="","",IF(INDEX(Palacsinták!$C$2:$C$101,MATCH(Vásárlás!C978,Palacsinták!$A$2:$A$101,0))-SUMIF(Vásárlás!$C$2:C977,C978,Vásárlás!$B$2:B977)&lt;=0,0,IF(INDEX(Palacsinták!$C$2:$C$101,MATCH(Vásárlás!C978,Palacsinták!$A$2:$A$101,0))-SUMIF(Vásárlás!$C$2:C977,C978,Vásárlás!$B$2:B977)&gt;=B978,B978*INDEX(Palacsinták!$B$2:$B$101,MATCH(Vásárlás!C978,Palacsinták!$A$2:$A$101,0)),(INDEX(Palacsinták!$C$2:$C$101,MATCH(Vásárlás!C978,Palacsinták!$A$2:$A$101,0))-SUMIF(Vásárlás!$C$2:C977,C978,Vásárlás!$B$2:B977))*INDEX(Palacsinták!$B$2:$B$101,MATCH(Vásárlás!C978,Palacsinták!$A$2:$A$101,0)))))</f>
        <v/>
      </c>
      <c r="E978" s="9" t="str">
        <f ca="1">IF(A978="","",IF(E977&gt;A978,E977,A978)+((D978/INDEX(Palacsinták!$B$2:$B$101,MATCH(Vásárlás!C978,Palacsinták!$A$2:$A$101,0)))*'Üzleti adatok'!$B$5*0.0000115740740740741))</f>
        <v/>
      </c>
    </row>
    <row r="979" spans="1:5" x14ac:dyDescent="0.25">
      <c r="A979" s="9" t="str">
        <f ca="1">IF(A978="","",IF(A978+'Üzleti adatok'!$B$3*60*0.0000115740740740741&gt;='Üzleti adatok'!$B$2,"",RANDBETWEEN(1,60*'Üzleti adatok'!$B$3)*0.0000115740740740741+A978))</f>
        <v/>
      </c>
      <c r="B979" t="str">
        <f ca="1">IF(A979="","",RANDBETWEEN(1,'Üzleti adatok'!$B$4))</f>
        <v/>
      </c>
      <c r="C979" t="str">
        <f ca="1">IF(A979="","",INDEX(Palacsinták!$A$2:$A$101,RANDBETWEEN(1,COUNTA(Palacsinták!$A$2:$A$101))))</f>
        <v/>
      </c>
      <c r="D979" t="str">
        <f ca="1">IF(A979="","",IF(INDEX(Palacsinták!$C$2:$C$101,MATCH(Vásárlás!C979,Palacsinták!$A$2:$A$101,0))-SUMIF(Vásárlás!$C$2:C978,C979,Vásárlás!$B$2:B978)&lt;=0,0,IF(INDEX(Palacsinták!$C$2:$C$101,MATCH(Vásárlás!C979,Palacsinták!$A$2:$A$101,0))-SUMIF(Vásárlás!$C$2:C978,C979,Vásárlás!$B$2:B978)&gt;=B979,B979*INDEX(Palacsinták!$B$2:$B$101,MATCH(Vásárlás!C979,Palacsinták!$A$2:$A$101,0)),(INDEX(Palacsinták!$C$2:$C$101,MATCH(Vásárlás!C979,Palacsinták!$A$2:$A$101,0))-SUMIF(Vásárlás!$C$2:C978,C979,Vásárlás!$B$2:B978))*INDEX(Palacsinták!$B$2:$B$101,MATCH(Vásárlás!C979,Palacsinták!$A$2:$A$101,0)))))</f>
        <v/>
      </c>
      <c r="E979" s="9" t="str">
        <f ca="1">IF(A979="","",IF(E978&gt;A979,E978,A979)+((D979/INDEX(Palacsinták!$B$2:$B$101,MATCH(Vásárlás!C979,Palacsinták!$A$2:$A$101,0)))*'Üzleti adatok'!$B$5*0.0000115740740740741))</f>
        <v/>
      </c>
    </row>
    <row r="980" spans="1:5" x14ac:dyDescent="0.25">
      <c r="A980" s="9" t="str">
        <f ca="1">IF(A979="","",IF(A979+'Üzleti adatok'!$B$3*60*0.0000115740740740741&gt;='Üzleti adatok'!$B$2,"",RANDBETWEEN(1,60*'Üzleti adatok'!$B$3)*0.0000115740740740741+A979))</f>
        <v/>
      </c>
      <c r="B980" t="str">
        <f ca="1">IF(A980="","",RANDBETWEEN(1,'Üzleti adatok'!$B$4))</f>
        <v/>
      </c>
      <c r="C980" t="str">
        <f ca="1">IF(A980="","",INDEX(Palacsinták!$A$2:$A$101,RANDBETWEEN(1,COUNTA(Palacsinták!$A$2:$A$101))))</f>
        <v/>
      </c>
      <c r="D980" t="str">
        <f ca="1">IF(A980="","",IF(INDEX(Palacsinták!$C$2:$C$101,MATCH(Vásárlás!C980,Palacsinták!$A$2:$A$101,0))-SUMIF(Vásárlás!$C$2:C979,C980,Vásárlás!$B$2:B979)&lt;=0,0,IF(INDEX(Palacsinták!$C$2:$C$101,MATCH(Vásárlás!C980,Palacsinták!$A$2:$A$101,0))-SUMIF(Vásárlás!$C$2:C979,C980,Vásárlás!$B$2:B979)&gt;=B980,B980*INDEX(Palacsinták!$B$2:$B$101,MATCH(Vásárlás!C980,Palacsinták!$A$2:$A$101,0)),(INDEX(Palacsinták!$C$2:$C$101,MATCH(Vásárlás!C980,Palacsinták!$A$2:$A$101,0))-SUMIF(Vásárlás!$C$2:C979,C980,Vásárlás!$B$2:B979))*INDEX(Palacsinták!$B$2:$B$101,MATCH(Vásárlás!C980,Palacsinták!$A$2:$A$101,0)))))</f>
        <v/>
      </c>
      <c r="E980" s="9" t="str">
        <f ca="1">IF(A980="","",IF(E979&gt;A980,E979,A980)+((D980/INDEX(Palacsinták!$B$2:$B$101,MATCH(Vásárlás!C980,Palacsinták!$A$2:$A$101,0)))*'Üzleti adatok'!$B$5*0.0000115740740740741))</f>
        <v/>
      </c>
    </row>
    <row r="981" spans="1:5" x14ac:dyDescent="0.25">
      <c r="A981" s="9" t="str">
        <f ca="1">IF(A980="","",IF(A980+'Üzleti adatok'!$B$3*60*0.0000115740740740741&gt;='Üzleti adatok'!$B$2,"",RANDBETWEEN(1,60*'Üzleti adatok'!$B$3)*0.0000115740740740741+A980))</f>
        <v/>
      </c>
      <c r="B981" t="str">
        <f ca="1">IF(A981="","",RANDBETWEEN(1,'Üzleti adatok'!$B$4))</f>
        <v/>
      </c>
      <c r="C981" t="str">
        <f ca="1">IF(A981="","",INDEX(Palacsinták!$A$2:$A$101,RANDBETWEEN(1,COUNTA(Palacsinták!$A$2:$A$101))))</f>
        <v/>
      </c>
      <c r="D981" t="str">
        <f ca="1">IF(A981="","",IF(INDEX(Palacsinták!$C$2:$C$101,MATCH(Vásárlás!C981,Palacsinták!$A$2:$A$101,0))-SUMIF(Vásárlás!$C$2:C980,C981,Vásárlás!$B$2:B980)&lt;=0,0,IF(INDEX(Palacsinták!$C$2:$C$101,MATCH(Vásárlás!C981,Palacsinták!$A$2:$A$101,0))-SUMIF(Vásárlás!$C$2:C980,C981,Vásárlás!$B$2:B980)&gt;=B981,B981*INDEX(Palacsinták!$B$2:$B$101,MATCH(Vásárlás!C981,Palacsinták!$A$2:$A$101,0)),(INDEX(Palacsinták!$C$2:$C$101,MATCH(Vásárlás!C981,Palacsinták!$A$2:$A$101,0))-SUMIF(Vásárlás!$C$2:C980,C981,Vásárlás!$B$2:B980))*INDEX(Palacsinták!$B$2:$B$101,MATCH(Vásárlás!C981,Palacsinták!$A$2:$A$101,0)))))</f>
        <v/>
      </c>
      <c r="E981" s="9" t="str">
        <f ca="1">IF(A981="","",IF(E980&gt;A981,E980,A981)+((D981/INDEX(Palacsinták!$B$2:$B$101,MATCH(Vásárlás!C981,Palacsinták!$A$2:$A$101,0)))*'Üzleti adatok'!$B$5*0.0000115740740740741))</f>
        <v/>
      </c>
    </row>
    <row r="982" spans="1:5" x14ac:dyDescent="0.25">
      <c r="A982" s="9" t="str">
        <f ca="1">IF(A981="","",IF(A981+'Üzleti adatok'!$B$3*60*0.0000115740740740741&gt;='Üzleti adatok'!$B$2,"",RANDBETWEEN(1,60*'Üzleti adatok'!$B$3)*0.0000115740740740741+A981))</f>
        <v/>
      </c>
      <c r="B982" t="str">
        <f ca="1">IF(A982="","",RANDBETWEEN(1,'Üzleti adatok'!$B$4))</f>
        <v/>
      </c>
      <c r="C982" t="str">
        <f ca="1">IF(A982="","",INDEX(Palacsinták!$A$2:$A$101,RANDBETWEEN(1,COUNTA(Palacsinták!$A$2:$A$101))))</f>
        <v/>
      </c>
      <c r="D982" t="str">
        <f ca="1">IF(A982="","",IF(INDEX(Palacsinták!$C$2:$C$101,MATCH(Vásárlás!C982,Palacsinták!$A$2:$A$101,0))-SUMIF(Vásárlás!$C$2:C981,C982,Vásárlás!$B$2:B981)&lt;=0,0,IF(INDEX(Palacsinták!$C$2:$C$101,MATCH(Vásárlás!C982,Palacsinták!$A$2:$A$101,0))-SUMIF(Vásárlás!$C$2:C981,C982,Vásárlás!$B$2:B981)&gt;=B982,B982*INDEX(Palacsinták!$B$2:$B$101,MATCH(Vásárlás!C982,Palacsinták!$A$2:$A$101,0)),(INDEX(Palacsinták!$C$2:$C$101,MATCH(Vásárlás!C982,Palacsinták!$A$2:$A$101,0))-SUMIF(Vásárlás!$C$2:C981,C982,Vásárlás!$B$2:B981))*INDEX(Palacsinták!$B$2:$B$101,MATCH(Vásárlás!C982,Palacsinták!$A$2:$A$101,0)))))</f>
        <v/>
      </c>
      <c r="E982" s="9" t="str">
        <f ca="1">IF(A982="","",IF(E981&gt;A982,E981,A982)+((D982/INDEX(Palacsinták!$B$2:$B$101,MATCH(Vásárlás!C982,Palacsinták!$A$2:$A$101,0)))*'Üzleti adatok'!$B$5*0.0000115740740740741))</f>
        <v/>
      </c>
    </row>
    <row r="983" spans="1:5" x14ac:dyDescent="0.25">
      <c r="A983" s="9" t="str">
        <f ca="1">IF(A982="","",IF(A982+'Üzleti adatok'!$B$3*60*0.0000115740740740741&gt;='Üzleti adatok'!$B$2,"",RANDBETWEEN(1,60*'Üzleti adatok'!$B$3)*0.0000115740740740741+A982))</f>
        <v/>
      </c>
      <c r="B983" t="str">
        <f ca="1">IF(A983="","",RANDBETWEEN(1,'Üzleti adatok'!$B$4))</f>
        <v/>
      </c>
      <c r="C983" t="str">
        <f ca="1">IF(A983="","",INDEX(Palacsinták!$A$2:$A$101,RANDBETWEEN(1,COUNTA(Palacsinták!$A$2:$A$101))))</f>
        <v/>
      </c>
      <c r="D983" t="str">
        <f ca="1">IF(A983="","",IF(INDEX(Palacsinták!$C$2:$C$101,MATCH(Vásárlás!C983,Palacsinták!$A$2:$A$101,0))-SUMIF(Vásárlás!$C$2:C982,C983,Vásárlás!$B$2:B982)&lt;=0,0,IF(INDEX(Palacsinták!$C$2:$C$101,MATCH(Vásárlás!C983,Palacsinták!$A$2:$A$101,0))-SUMIF(Vásárlás!$C$2:C982,C983,Vásárlás!$B$2:B982)&gt;=B983,B983*INDEX(Palacsinták!$B$2:$B$101,MATCH(Vásárlás!C983,Palacsinták!$A$2:$A$101,0)),(INDEX(Palacsinták!$C$2:$C$101,MATCH(Vásárlás!C983,Palacsinták!$A$2:$A$101,0))-SUMIF(Vásárlás!$C$2:C982,C983,Vásárlás!$B$2:B982))*INDEX(Palacsinták!$B$2:$B$101,MATCH(Vásárlás!C983,Palacsinták!$A$2:$A$101,0)))))</f>
        <v/>
      </c>
      <c r="E983" s="9" t="str">
        <f ca="1">IF(A983="","",IF(E982&gt;A983,E982,A983)+((D983/INDEX(Palacsinták!$B$2:$B$101,MATCH(Vásárlás!C983,Palacsinták!$A$2:$A$101,0)))*'Üzleti adatok'!$B$5*0.0000115740740740741))</f>
        <v/>
      </c>
    </row>
    <row r="984" spans="1:5" x14ac:dyDescent="0.25">
      <c r="A984" s="9" t="str">
        <f ca="1">IF(A983="","",IF(A983+'Üzleti adatok'!$B$3*60*0.0000115740740740741&gt;='Üzleti adatok'!$B$2,"",RANDBETWEEN(1,60*'Üzleti adatok'!$B$3)*0.0000115740740740741+A983))</f>
        <v/>
      </c>
      <c r="B984" t="str">
        <f ca="1">IF(A984="","",RANDBETWEEN(1,'Üzleti adatok'!$B$4))</f>
        <v/>
      </c>
      <c r="C984" t="str">
        <f ca="1">IF(A984="","",INDEX(Palacsinták!$A$2:$A$101,RANDBETWEEN(1,COUNTA(Palacsinták!$A$2:$A$101))))</f>
        <v/>
      </c>
      <c r="D984" t="str">
        <f ca="1">IF(A984="","",IF(INDEX(Palacsinták!$C$2:$C$101,MATCH(Vásárlás!C984,Palacsinták!$A$2:$A$101,0))-SUMIF(Vásárlás!$C$2:C983,C984,Vásárlás!$B$2:B983)&lt;=0,0,IF(INDEX(Palacsinták!$C$2:$C$101,MATCH(Vásárlás!C984,Palacsinták!$A$2:$A$101,0))-SUMIF(Vásárlás!$C$2:C983,C984,Vásárlás!$B$2:B983)&gt;=B984,B984*INDEX(Palacsinták!$B$2:$B$101,MATCH(Vásárlás!C984,Palacsinták!$A$2:$A$101,0)),(INDEX(Palacsinták!$C$2:$C$101,MATCH(Vásárlás!C984,Palacsinták!$A$2:$A$101,0))-SUMIF(Vásárlás!$C$2:C983,C984,Vásárlás!$B$2:B983))*INDEX(Palacsinták!$B$2:$B$101,MATCH(Vásárlás!C984,Palacsinták!$A$2:$A$101,0)))))</f>
        <v/>
      </c>
      <c r="E984" s="9" t="str">
        <f ca="1">IF(A984="","",IF(E983&gt;A984,E983,A984)+((D984/INDEX(Palacsinták!$B$2:$B$101,MATCH(Vásárlás!C984,Palacsinták!$A$2:$A$101,0)))*'Üzleti adatok'!$B$5*0.0000115740740740741))</f>
        <v/>
      </c>
    </row>
    <row r="985" spans="1:5" x14ac:dyDescent="0.25">
      <c r="A985" s="9" t="str">
        <f ca="1">IF(A984="","",IF(A984+'Üzleti adatok'!$B$3*60*0.0000115740740740741&gt;='Üzleti adatok'!$B$2,"",RANDBETWEEN(1,60*'Üzleti adatok'!$B$3)*0.0000115740740740741+A984))</f>
        <v/>
      </c>
      <c r="B985" t="str">
        <f ca="1">IF(A985="","",RANDBETWEEN(1,'Üzleti adatok'!$B$4))</f>
        <v/>
      </c>
      <c r="C985" t="str">
        <f ca="1">IF(A985="","",INDEX(Palacsinták!$A$2:$A$101,RANDBETWEEN(1,COUNTA(Palacsinták!$A$2:$A$101))))</f>
        <v/>
      </c>
      <c r="D985" t="str">
        <f ca="1">IF(A985="","",IF(INDEX(Palacsinták!$C$2:$C$101,MATCH(Vásárlás!C985,Palacsinták!$A$2:$A$101,0))-SUMIF(Vásárlás!$C$2:C984,C985,Vásárlás!$B$2:B984)&lt;=0,0,IF(INDEX(Palacsinták!$C$2:$C$101,MATCH(Vásárlás!C985,Palacsinták!$A$2:$A$101,0))-SUMIF(Vásárlás!$C$2:C984,C985,Vásárlás!$B$2:B984)&gt;=B985,B985*INDEX(Palacsinták!$B$2:$B$101,MATCH(Vásárlás!C985,Palacsinták!$A$2:$A$101,0)),(INDEX(Palacsinták!$C$2:$C$101,MATCH(Vásárlás!C985,Palacsinták!$A$2:$A$101,0))-SUMIF(Vásárlás!$C$2:C984,C985,Vásárlás!$B$2:B984))*INDEX(Palacsinták!$B$2:$B$101,MATCH(Vásárlás!C985,Palacsinták!$A$2:$A$101,0)))))</f>
        <v/>
      </c>
      <c r="E985" s="9" t="str">
        <f ca="1">IF(A985="","",IF(E984&gt;A985,E984,A985)+((D985/INDEX(Palacsinták!$B$2:$B$101,MATCH(Vásárlás!C985,Palacsinták!$A$2:$A$101,0)))*'Üzleti adatok'!$B$5*0.0000115740740740741))</f>
        <v/>
      </c>
    </row>
    <row r="986" spans="1:5" x14ac:dyDescent="0.25">
      <c r="A986" s="9" t="str">
        <f ca="1">IF(A985="","",IF(A985+'Üzleti adatok'!$B$3*60*0.0000115740740740741&gt;='Üzleti adatok'!$B$2,"",RANDBETWEEN(1,60*'Üzleti adatok'!$B$3)*0.0000115740740740741+A985))</f>
        <v/>
      </c>
      <c r="B986" t="str">
        <f ca="1">IF(A986="","",RANDBETWEEN(1,'Üzleti adatok'!$B$4))</f>
        <v/>
      </c>
      <c r="C986" t="str">
        <f ca="1">IF(A986="","",INDEX(Palacsinták!$A$2:$A$101,RANDBETWEEN(1,COUNTA(Palacsinták!$A$2:$A$101))))</f>
        <v/>
      </c>
      <c r="D986" t="str">
        <f ca="1">IF(A986="","",IF(INDEX(Palacsinták!$C$2:$C$101,MATCH(Vásárlás!C986,Palacsinták!$A$2:$A$101,0))-SUMIF(Vásárlás!$C$2:C985,C986,Vásárlás!$B$2:B985)&lt;=0,0,IF(INDEX(Palacsinták!$C$2:$C$101,MATCH(Vásárlás!C986,Palacsinták!$A$2:$A$101,0))-SUMIF(Vásárlás!$C$2:C985,C986,Vásárlás!$B$2:B985)&gt;=B986,B986*INDEX(Palacsinták!$B$2:$B$101,MATCH(Vásárlás!C986,Palacsinták!$A$2:$A$101,0)),(INDEX(Palacsinták!$C$2:$C$101,MATCH(Vásárlás!C986,Palacsinták!$A$2:$A$101,0))-SUMIF(Vásárlás!$C$2:C985,C986,Vásárlás!$B$2:B985))*INDEX(Palacsinták!$B$2:$B$101,MATCH(Vásárlás!C986,Palacsinták!$A$2:$A$101,0)))))</f>
        <v/>
      </c>
      <c r="E986" s="9" t="str">
        <f ca="1">IF(A986="","",IF(E985&gt;A986,E985,A986)+((D986/INDEX(Palacsinták!$B$2:$B$101,MATCH(Vásárlás!C986,Palacsinták!$A$2:$A$101,0)))*'Üzleti adatok'!$B$5*0.0000115740740740741))</f>
        <v/>
      </c>
    </row>
    <row r="987" spans="1:5" x14ac:dyDescent="0.25">
      <c r="A987" s="9" t="str">
        <f ca="1">IF(A986="","",IF(A986+'Üzleti adatok'!$B$3*60*0.0000115740740740741&gt;='Üzleti adatok'!$B$2,"",RANDBETWEEN(1,60*'Üzleti adatok'!$B$3)*0.0000115740740740741+A986))</f>
        <v/>
      </c>
      <c r="B987" t="str">
        <f ca="1">IF(A987="","",RANDBETWEEN(1,'Üzleti adatok'!$B$4))</f>
        <v/>
      </c>
      <c r="C987" t="str">
        <f ca="1">IF(A987="","",INDEX(Palacsinták!$A$2:$A$101,RANDBETWEEN(1,COUNTA(Palacsinták!$A$2:$A$101))))</f>
        <v/>
      </c>
      <c r="D987" t="str">
        <f ca="1">IF(A987="","",IF(INDEX(Palacsinták!$C$2:$C$101,MATCH(Vásárlás!C987,Palacsinták!$A$2:$A$101,0))-SUMIF(Vásárlás!$C$2:C986,C987,Vásárlás!$B$2:B986)&lt;=0,0,IF(INDEX(Palacsinták!$C$2:$C$101,MATCH(Vásárlás!C987,Palacsinták!$A$2:$A$101,0))-SUMIF(Vásárlás!$C$2:C986,C987,Vásárlás!$B$2:B986)&gt;=B987,B987*INDEX(Palacsinták!$B$2:$B$101,MATCH(Vásárlás!C987,Palacsinták!$A$2:$A$101,0)),(INDEX(Palacsinták!$C$2:$C$101,MATCH(Vásárlás!C987,Palacsinták!$A$2:$A$101,0))-SUMIF(Vásárlás!$C$2:C986,C987,Vásárlás!$B$2:B986))*INDEX(Palacsinták!$B$2:$B$101,MATCH(Vásárlás!C987,Palacsinták!$A$2:$A$101,0)))))</f>
        <v/>
      </c>
      <c r="E987" s="9" t="str">
        <f ca="1">IF(A987="","",IF(E986&gt;A987,E986,A987)+((D987/INDEX(Palacsinták!$B$2:$B$101,MATCH(Vásárlás!C987,Palacsinták!$A$2:$A$101,0)))*'Üzleti adatok'!$B$5*0.0000115740740740741))</f>
        <v/>
      </c>
    </row>
    <row r="988" spans="1:5" x14ac:dyDescent="0.25">
      <c r="A988" s="9" t="str">
        <f ca="1">IF(A987="","",IF(A987+'Üzleti adatok'!$B$3*60*0.0000115740740740741&gt;='Üzleti adatok'!$B$2,"",RANDBETWEEN(1,60*'Üzleti adatok'!$B$3)*0.0000115740740740741+A987))</f>
        <v/>
      </c>
      <c r="B988" t="str">
        <f ca="1">IF(A988="","",RANDBETWEEN(1,'Üzleti adatok'!$B$4))</f>
        <v/>
      </c>
      <c r="C988" t="str">
        <f ca="1">IF(A988="","",INDEX(Palacsinták!$A$2:$A$101,RANDBETWEEN(1,COUNTA(Palacsinták!$A$2:$A$101))))</f>
        <v/>
      </c>
      <c r="D988" t="str">
        <f ca="1">IF(A988="","",IF(INDEX(Palacsinták!$C$2:$C$101,MATCH(Vásárlás!C988,Palacsinták!$A$2:$A$101,0))-SUMIF(Vásárlás!$C$2:C987,C988,Vásárlás!$B$2:B987)&lt;=0,0,IF(INDEX(Palacsinták!$C$2:$C$101,MATCH(Vásárlás!C988,Palacsinták!$A$2:$A$101,0))-SUMIF(Vásárlás!$C$2:C987,C988,Vásárlás!$B$2:B987)&gt;=B988,B988*INDEX(Palacsinták!$B$2:$B$101,MATCH(Vásárlás!C988,Palacsinták!$A$2:$A$101,0)),(INDEX(Palacsinták!$C$2:$C$101,MATCH(Vásárlás!C988,Palacsinták!$A$2:$A$101,0))-SUMIF(Vásárlás!$C$2:C987,C988,Vásárlás!$B$2:B987))*INDEX(Palacsinták!$B$2:$B$101,MATCH(Vásárlás!C988,Palacsinták!$A$2:$A$101,0)))))</f>
        <v/>
      </c>
      <c r="E988" s="9" t="str">
        <f ca="1">IF(A988="","",IF(E987&gt;A988,E987,A988)+((D988/INDEX(Palacsinták!$B$2:$B$101,MATCH(Vásárlás!C988,Palacsinták!$A$2:$A$101,0)))*'Üzleti adatok'!$B$5*0.0000115740740740741))</f>
        <v/>
      </c>
    </row>
    <row r="989" spans="1:5" x14ac:dyDescent="0.25">
      <c r="A989" s="9" t="str">
        <f ca="1">IF(A988="","",IF(A988+'Üzleti adatok'!$B$3*60*0.0000115740740740741&gt;='Üzleti adatok'!$B$2,"",RANDBETWEEN(1,60*'Üzleti adatok'!$B$3)*0.0000115740740740741+A988))</f>
        <v/>
      </c>
      <c r="B989" t="str">
        <f ca="1">IF(A989="","",RANDBETWEEN(1,'Üzleti adatok'!$B$4))</f>
        <v/>
      </c>
      <c r="C989" t="str">
        <f ca="1">IF(A989="","",INDEX(Palacsinták!$A$2:$A$101,RANDBETWEEN(1,COUNTA(Palacsinták!$A$2:$A$101))))</f>
        <v/>
      </c>
      <c r="D989" t="str">
        <f ca="1">IF(A989="","",IF(INDEX(Palacsinták!$C$2:$C$101,MATCH(Vásárlás!C989,Palacsinták!$A$2:$A$101,0))-SUMIF(Vásárlás!$C$2:C988,C989,Vásárlás!$B$2:B988)&lt;=0,0,IF(INDEX(Palacsinták!$C$2:$C$101,MATCH(Vásárlás!C989,Palacsinták!$A$2:$A$101,0))-SUMIF(Vásárlás!$C$2:C988,C989,Vásárlás!$B$2:B988)&gt;=B989,B989*INDEX(Palacsinták!$B$2:$B$101,MATCH(Vásárlás!C989,Palacsinták!$A$2:$A$101,0)),(INDEX(Palacsinták!$C$2:$C$101,MATCH(Vásárlás!C989,Palacsinták!$A$2:$A$101,0))-SUMIF(Vásárlás!$C$2:C988,C989,Vásárlás!$B$2:B988))*INDEX(Palacsinták!$B$2:$B$101,MATCH(Vásárlás!C989,Palacsinták!$A$2:$A$101,0)))))</f>
        <v/>
      </c>
      <c r="E989" s="9" t="str">
        <f ca="1">IF(A989="","",IF(E988&gt;A989,E988,A989)+((D989/INDEX(Palacsinták!$B$2:$B$101,MATCH(Vásárlás!C989,Palacsinták!$A$2:$A$101,0)))*'Üzleti adatok'!$B$5*0.0000115740740740741))</f>
        <v/>
      </c>
    </row>
    <row r="990" spans="1:5" x14ac:dyDescent="0.25">
      <c r="A990" s="9" t="str">
        <f ca="1">IF(A989="","",IF(A989+'Üzleti adatok'!$B$3*60*0.0000115740740740741&gt;='Üzleti adatok'!$B$2,"",RANDBETWEEN(1,60*'Üzleti adatok'!$B$3)*0.0000115740740740741+A989))</f>
        <v/>
      </c>
      <c r="B990" t="str">
        <f ca="1">IF(A990="","",RANDBETWEEN(1,'Üzleti adatok'!$B$4))</f>
        <v/>
      </c>
      <c r="C990" t="str">
        <f ca="1">IF(A990="","",INDEX(Palacsinták!$A$2:$A$101,RANDBETWEEN(1,COUNTA(Palacsinták!$A$2:$A$101))))</f>
        <v/>
      </c>
      <c r="D990" t="str">
        <f ca="1">IF(A990="","",IF(INDEX(Palacsinták!$C$2:$C$101,MATCH(Vásárlás!C990,Palacsinták!$A$2:$A$101,0))-SUMIF(Vásárlás!$C$2:C989,C990,Vásárlás!$B$2:B989)&lt;=0,0,IF(INDEX(Palacsinták!$C$2:$C$101,MATCH(Vásárlás!C990,Palacsinták!$A$2:$A$101,0))-SUMIF(Vásárlás!$C$2:C989,C990,Vásárlás!$B$2:B989)&gt;=B990,B990*INDEX(Palacsinták!$B$2:$B$101,MATCH(Vásárlás!C990,Palacsinták!$A$2:$A$101,0)),(INDEX(Palacsinták!$C$2:$C$101,MATCH(Vásárlás!C990,Palacsinták!$A$2:$A$101,0))-SUMIF(Vásárlás!$C$2:C989,C990,Vásárlás!$B$2:B989))*INDEX(Palacsinták!$B$2:$B$101,MATCH(Vásárlás!C990,Palacsinták!$A$2:$A$101,0)))))</f>
        <v/>
      </c>
      <c r="E990" s="9" t="str">
        <f ca="1">IF(A990="","",IF(E989&gt;A990,E989,A990)+((D990/INDEX(Palacsinták!$B$2:$B$101,MATCH(Vásárlás!C990,Palacsinták!$A$2:$A$101,0)))*'Üzleti adatok'!$B$5*0.0000115740740740741))</f>
        <v/>
      </c>
    </row>
    <row r="991" spans="1:5" x14ac:dyDescent="0.25">
      <c r="A991" s="9" t="str">
        <f ca="1">IF(A990="","",IF(A990+'Üzleti adatok'!$B$3*60*0.0000115740740740741&gt;='Üzleti adatok'!$B$2,"",RANDBETWEEN(1,60*'Üzleti adatok'!$B$3)*0.0000115740740740741+A990))</f>
        <v/>
      </c>
      <c r="B991" t="str">
        <f ca="1">IF(A991="","",RANDBETWEEN(1,'Üzleti adatok'!$B$4))</f>
        <v/>
      </c>
      <c r="C991" t="str">
        <f ca="1">IF(A991="","",INDEX(Palacsinták!$A$2:$A$101,RANDBETWEEN(1,COUNTA(Palacsinták!$A$2:$A$101))))</f>
        <v/>
      </c>
      <c r="D991" t="str">
        <f ca="1">IF(A991="","",IF(INDEX(Palacsinták!$C$2:$C$101,MATCH(Vásárlás!C991,Palacsinták!$A$2:$A$101,0))-SUMIF(Vásárlás!$C$2:C990,C991,Vásárlás!$B$2:B990)&lt;=0,0,IF(INDEX(Palacsinták!$C$2:$C$101,MATCH(Vásárlás!C991,Palacsinták!$A$2:$A$101,0))-SUMIF(Vásárlás!$C$2:C990,C991,Vásárlás!$B$2:B990)&gt;=B991,B991*INDEX(Palacsinták!$B$2:$B$101,MATCH(Vásárlás!C991,Palacsinták!$A$2:$A$101,0)),(INDEX(Palacsinták!$C$2:$C$101,MATCH(Vásárlás!C991,Palacsinták!$A$2:$A$101,0))-SUMIF(Vásárlás!$C$2:C990,C991,Vásárlás!$B$2:B990))*INDEX(Palacsinták!$B$2:$B$101,MATCH(Vásárlás!C991,Palacsinták!$A$2:$A$101,0)))))</f>
        <v/>
      </c>
      <c r="E991" s="9" t="str">
        <f ca="1">IF(A991="","",IF(E990&gt;A991,E990,A991)+((D991/INDEX(Palacsinták!$B$2:$B$101,MATCH(Vásárlás!C991,Palacsinták!$A$2:$A$101,0)))*'Üzleti adatok'!$B$5*0.0000115740740740741))</f>
        <v/>
      </c>
    </row>
    <row r="992" spans="1:5" x14ac:dyDescent="0.25">
      <c r="A992" s="9" t="str">
        <f ca="1">IF(A991="","",IF(A991+'Üzleti adatok'!$B$3*60*0.0000115740740740741&gt;='Üzleti adatok'!$B$2,"",RANDBETWEEN(1,60*'Üzleti adatok'!$B$3)*0.0000115740740740741+A991))</f>
        <v/>
      </c>
      <c r="B992" t="str">
        <f ca="1">IF(A992="","",RANDBETWEEN(1,'Üzleti adatok'!$B$4))</f>
        <v/>
      </c>
      <c r="C992" t="str">
        <f ca="1">IF(A992="","",INDEX(Palacsinták!$A$2:$A$101,RANDBETWEEN(1,COUNTA(Palacsinták!$A$2:$A$101))))</f>
        <v/>
      </c>
      <c r="D992" t="str">
        <f ca="1">IF(A992="","",IF(INDEX(Palacsinták!$C$2:$C$101,MATCH(Vásárlás!C992,Palacsinták!$A$2:$A$101,0))-SUMIF(Vásárlás!$C$2:C991,C992,Vásárlás!$B$2:B991)&lt;=0,0,IF(INDEX(Palacsinták!$C$2:$C$101,MATCH(Vásárlás!C992,Palacsinták!$A$2:$A$101,0))-SUMIF(Vásárlás!$C$2:C991,C992,Vásárlás!$B$2:B991)&gt;=B992,B992*INDEX(Palacsinták!$B$2:$B$101,MATCH(Vásárlás!C992,Palacsinták!$A$2:$A$101,0)),(INDEX(Palacsinták!$C$2:$C$101,MATCH(Vásárlás!C992,Palacsinták!$A$2:$A$101,0))-SUMIF(Vásárlás!$C$2:C991,C992,Vásárlás!$B$2:B991))*INDEX(Palacsinták!$B$2:$B$101,MATCH(Vásárlás!C992,Palacsinták!$A$2:$A$101,0)))))</f>
        <v/>
      </c>
      <c r="E992" s="9" t="str">
        <f ca="1">IF(A992="","",IF(E991&gt;A992,E991,A992)+((D992/INDEX(Palacsinták!$B$2:$B$101,MATCH(Vásárlás!C992,Palacsinták!$A$2:$A$101,0)))*'Üzleti adatok'!$B$5*0.0000115740740740741))</f>
        <v/>
      </c>
    </row>
    <row r="993" spans="1:5" x14ac:dyDescent="0.25">
      <c r="A993" s="9" t="str">
        <f ca="1">IF(A992="","",IF(A992+'Üzleti adatok'!$B$3*60*0.0000115740740740741&gt;='Üzleti adatok'!$B$2,"",RANDBETWEEN(1,60*'Üzleti adatok'!$B$3)*0.0000115740740740741+A992))</f>
        <v/>
      </c>
      <c r="B993" t="str">
        <f ca="1">IF(A993="","",RANDBETWEEN(1,'Üzleti adatok'!$B$4))</f>
        <v/>
      </c>
      <c r="C993" t="str">
        <f ca="1">IF(A993="","",INDEX(Palacsinták!$A$2:$A$101,RANDBETWEEN(1,COUNTA(Palacsinták!$A$2:$A$101))))</f>
        <v/>
      </c>
      <c r="D993" t="str">
        <f ca="1">IF(A993="","",IF(INDEX(Palacsinták!$C$2:$C$101,MATCH(Vásárlás!C993,Palacsinták!$A$2:$A$101,0))-SUMIF(Vásárlás!$C$2:C992,C993,Vásárlás!$B$2:B992)&lt;=0,0,IF(INDEX(Palacsinták!$C$2:$C$101,MATCH(Vásárlás!C993,Palacsinták!$A$2:$A$101,0))-SUMIF(Vásárlás!$C$2:C992,C993,Vásárlás!$B$2:B992)&gt;=B993,B993*INDEX(Palacsinták!$B$2:$B$101,MATCH(Vásárlás!C993,Palacsinták!$A$2:$A$101,0)),(INDEX(Palacsinták!$C$2:$C$101,MATCH(Vásárlás!C993,Palacsinták!$A$2:$A$101,0))-SUMIF(Vásárlás!$C$2:C992,C993,Vásárlás!$B$2:B992))*INDEX(Palacsinták!$B$2:$B$101,MATCH(Vásárlás!C993,Palacsinták!$A$2:$A$101,0)))))</f>
        <v/>
      </c>
      <c r="E993" s="9" t="str">
        <f ca="1">IF(A993="","",IF(E992&gt;A993,E992,A993)+((D993/INDEX(Palacsinták!$B$2:$B$101,MATCH(Vásárlás!C993,Palacsinták!$A$2:$A$101,0)))*'Üzleti adatok'!$B$5*0.0000115740740740741))</f>
        <v/>
      </c>
    </row>
    <row r="994" spans="1:5" x14ac:dyDescent="0.25">
      <c r="A994" s="9" t="str">
        <f ca="1">IF(A993="","",IF(A993+'Üzleti adatok'!$B$3*60*0.0000115740740740741&gt;='Üzleti adatok'!$B$2,"",RANDBETWEEN(1,60*'Üzleti adatok'!$B$3)*0.0000115740740740741+A993))</f>
        <v/>
      </c>
      <c r="B994" t="str">
        <f ca="1">IF(A994="","",RANDBETWEEN(1,'Üzleti adatok'!$B$4))</f>
        <v/>
      </c>
      <c r="C994" t="str">
        <f ca="1">IF(A994="","",INDEX(Palacsinták!$A$2:$A$101,RANDBETWEEN(1,COUNTA(Palacsinták!$A$2:$A$101))))</f>
        <v/>
      </c>
      <c r="D994" t="str">
        <f ca="1">IF(A994="","",IF(INDEX(Palacsinták!$C$2:$C$101,MATCH(Vásárlás!C994,Palacsinták!$A$2:$A$101,0))-SUMIF(Vásárlás!$C$2:C993,C994,Vásárlás!$B$2:B993)&lt;=0,0,IF(INDEX(Palacsinták!$C$2:$C$101,MATCH(Vásárlás!C994,Palacsinták!$A$2:$A$101,0))-SUMIF(Vásárlás!$C$2:C993,C994,Vásárlás!$B$2:B993)&gt;=B994,B994*INDEX(Palacsinták!$B$2:$B$101,MATCH(Vásárlás!C994,Palacsinták!$A$2:$A$101,0)),(INDEX(Palacsinták!$C$2:$C$101,MATCH(Vásárlás!C994,Palacsinták!$A$2:$A$101,0))-SUMIF(Vásárlás!$C$2:C993,C994,Vásárlás!$B$2:B993))*INDEX(Palacsinták!$B$2:$B$101,MATCH(Vásárlás!C994,Palacsinták!$A$2:$A$101,0)))))</f>
        <v/>
      </c>
      <c r="E994" s="9" t="str">
        <f ca="1">IF(A994="","",IF(E993&gt;A994,E993,A994)+((D994/INDEX(Palacsinták!$B$2:$B$101,MATCH(Vásárlás!C994,Palacsinták!$A$2:$A$101,0)))*'Üzleti adatok'!$B$5*0.0000115740740740741))</f>
        <v/>
      </c>
    </row>
    <row r="995" spans="1:5" x14ac:dyDescent="0.25">
      <c r="A995" s="9" t="str">
        <f ca="1">IF(A994="","",IF(A994+'Üzleti adatok'!$B$3*60*0.0000115740740740741&gt;='Üzleti adatok'!$B$2,"",RANDBETWEEN(1,60*'Üzleti adatok'!$B$3)*0.0000115740740740741+A994))</f>
        <v/>
      </c>
      <c r="B995" t="str">
        <f ca="1">IF(A995="","",RANDBETWEEN(1,'Üzleti adatok'!$B$4))</f>
        <v/>
      </c>
      <c r="C995" t="str">
        <f ca="1">IF(A995="","",INDEX(Palacsinták!$A$2:$A$101,RANDBETWEEN(1,COUNTA(Palacsinták!$A$2:$A$101))))</f>
        <v/>
      </c>
      <c r="D995" t="str">
        <f ca="1">IF(A995="","",IF(INDEX(Palacsinták!$C$2:$C$101,MATCH(Vásárlás!C995,Palacsinták!$A$2:$A$101,0))-SUMIF(Vásárlás!$C$2:C994,C995,Vásárlás!$B$2:B994)&lt;=0,0,IF(INDEX(Palacsinták!$C$2:$C$101,MATCH(Vásárlás!C995,Palacsinták!$A$2:$A$101,0))-SUMIF(Vásárlás!$C$2:C994,C995,Vásárlás!$B$2:B994)&gt;=B995,B995*INDEX(Palacsinták!$B$2:$B$101,MATCH(Vásárlás!C995,Palacsinták!$A$2:$A$101,0)),(INDEX(Palacsinták!$C$2:$C$101,MATCH(Vásárlás!C995,Palacsinták!$A$2:$A$101,0))-SUMIF(Vásárlás!$C$2:C994,C995,Vásárlás!$B$2:B994))*INDEX(Palacsinták!$B$2:$B$101,MATCH(Vásárlás!C995,Palacsinták!$A$2:$A$101,0)))))</f>
        <v/>
      </c>
      <c r="E995" s="9" t="str">
        <f ca="1">IF(A995="","",IF(E994&gt;A995,E994,A995)+((D995/INDEX(Palacsinták!$B$2:$B$101,MATCH(Vásárlás!C995,Palacsinták!$A$2:$A$101,0)))*'Üzleti adatok'!$B$5*0.0000115740740740741))</f>
        <v/>
      </c>
    </row>
    <row r="996" spans="1:5" x14ac:dyDescent="0.25">
      <c r="A996" s="9" t="str">
        <f ca="1">IF(A995="","",IF(A995+'Üzleti adatok'!$B$3*60*0.0000115740740740741&gt;='Üzleti adatok'!$B$2,"",RANDBETWEEN(1,60*'Üzleti adatok'!$B$3)*0.0000115740740740741+A995))</f>
        <v/>
      </c>
      <c r="B996" t="str">
        <f ca="1">IF(A996="","",RANDBETWEEN(1,'Üzleti adatok'!$B$4))</f>
        <v/>
      </c>
      <c r="C996" t="str">
        <f ca="1">IF(A996="","",INDEX(Palacsinták!$A$2:$A$101,RANDBETWEEN(1,COUNTA(Palacsinták!$A$2:$A$101))))</f>
        <v/>
      </c>
      <c r="D996" t="str">
        <f ca="1">IF(A996="","",IF(INDEX(Palacsinták!$C$2:$C$101,MATCH(Vásárlás!C996,Palacsinták!$A$2:$A$101,0))-SUMIF(Vásárlás!$C$2:C995,C996,Vásárlás!$B$2:B995)&lt;=0,0,IF(INDEX(Palacsinták!$C$2:$C$101,MATCH(Vásárlás!C996,Palacsinták!$A$2:$A$101,0))-SUMIF(Vásárlás!$C$2:C995,C996,Vásárlás!$B$2:B995)&gt;=B996,B996*INDEX(Palacsinták!$B$2:$B$101,MATCH(Vásárlás!C996,Palacsinták!$A$2:$A$101,0)),(INDEX(Palacsinták!$C$2:$C$101,MATCH(Vásárlás!C996,Palacsinták!$A$2:$A$101,0))-SUMIF(Vásárlás!$C$2:C995,C996,Vásárlás!$B$2:B995))*INDEX(Palacsinták!$B$2:$B$101,MATCH(Vásárlás!C996,Palacsinták!$A$2:$A$101,0)))))</f>
        <v/>
      </c>
      <c r="E996" s="9" t="str">
        <f ca="1">IF(A996="","",IF(E995&gt;A996,E995,A996)+((D996/INDEX(Palacsinták!$B$2:$B$101,MATCH(Vásárlás!C996,Palacsinták!$A$2:$A$101,0)))*'Üzleti adatok'!$B$5*0.0000115740740740741))</f>
        <v/>
      </c>
    </row>
    <row r="997" spans="1:5" x14ac:dyDescent="0.25">
      <c r="A997" s="9" t="str">
        <f ca="1">IF(A996="","",IF(A996+'Üzleti adatok'!$B$3*60*0.0000115740740740741&gt;='Üzleti adatok'!$B$2,"",RANDBETWEEN(1,60*'Üzleti adatok'!$B$3)*0.0000115740740740741+A996))</f>
        <v/>
      </c>
      <c r="B997" t="str">
        <f ca="1">IF(A997="","",RANDBETWEEN(1,'Üzleti adatok'!$B$4))</f>
        <v/>
      </c>
      <c r="C997" t="str">
        <f ca="1">IF(A997="","",INDEX(Palacsinták!$A$2:$A$101,RANDBETWEEN(1,COUNTA(Palacsinták!$A$2:$A$101))))</f>
        <v/>
      </c>
      <c r="D997" t="str">
        <f ca="1">IF(A997="","",IF(INDEX(Palacsinták!$C$2:$C$101,MATCH(Vásárlás!C997,Palacsinták!$A$2:$A$101,0))-SUMIF(Vásárlás!$C$2:C996,C997,Vásárlás!$B$2:B996)&lt;=0,0,IF(INDEX(Palacsinták!$C$2:$C$101,MATCH(Vásárlás!C997,Palacsinták!$A$2:$A$101,0))-SUMIF(Vásárlás!$C$2:C996,C997,Vásárlás!$B$2:B996)&gt;=B997,B997*INDEX(Palacsinták!$B$2:$B$101,MATCH(Vásárlás!C997,Palacsinták!$A$2:$A$101,0)),(INDEX(Palacsinták!$C$2:$C$101,MATCH(Vásárlás!C997,Palacsinták!$A$2:$A$101,0))-SUMIF(Vásárlás!$C$2:C996,C997,Vásárlás!$B$2:B996))*INDEX(Palacsinták!$B$2:$B$101,MATCH(Vásárlás!C997,Palacsinták!$A$2:$A$101,0)))))</f>
        <v/>
      </c>
      <c r="E997" s="9" t="str">
        <f ca="1">IF(A997="","",IF(E996&gt;A997,E996,A997)+((D997/INDEX(Palacsinták!$B$2:$B$101,MATCH(Vásárlás!C997,Palacsinták!$A$2:$A$101,0)))*'Üzleti adatok'!$B$5*0.0000115740740740741))</f>
        <v/>
      </c>
    </row>
    <row r="998" spans="1:5" x14ac:dyDescent="0.25">
      <c r="A998" s="9" t="str">
        <f ca="1">IF(A997="","",IF(A997+'Üzleti adatok'!$B$3*60*0.0000115740740740741&gt;='Üzleti adatok'!$B$2,"",RANDBETWEEN(1,60*'Üzleti adatok'!$B$3)*0.0000115740740740741+A997))</f>
        <v/>
      </c>
      <c r="B998" t="str">
        <f ca="1">IF(A998="","",RANDBETWEEN(1,'Üzleti adatok'!$B$4))</f>
        <v/>
      </c>
      <c r="C998" t="str">
        <f ca="1">IF(A998="","",INDEX(Palacsinták!$A$2:$A$101,RANDBETWEEN(1,COUNTA(Palacsinták!$A$2:$A$101))))</f>
        <v/>
      </c>
      <c r="D998" t="str">
        <f ca="1">IF(A998="","",IF(INDEX(Palacsinták!$C$2:$C$101,MATCH(Vásárlás!C998,Palacsinták!$A$2:$A$101,0))-SUMIF(Vásárlás!$C$2:C997,C998,Vásárlás!$B$2:B997)&lt;=0,0,IF(INDEX(Palacsinták!$C$2:$C$101,MATCH(Vásárlás!C998,Palacsinták!$A$2:$A$101,0))-SUMIF(Vásárlás!$C$2:C997,C998,Vásárlás!$B$2:B997)&gt;=B998,B998*INDEX(Palacsinták!$B$2:$B$101,MATCH(Vásárlás!C998,Palacsinták!$A$2:$A$101,0)),(INDEX(Palacsinták!$C$2:$C$101,MATCH(Vásárlás!C998,Palacsinták!$A$2:$A$101,0))-SUMIF(Vásárlás!$C$2:C997,C998,Vásárlás!$B$2:B997))*INDEX(Palacsinták!$B$2:$B$101,MATCH(Vásárlás!C998,Palacsinták!$A$2:$A$101,0)))))</f>
        <v/>
      </c>
      <c r="E998" s="9" t="str">
        <f ca="1">IF(A998="","",IF(E997&gt;A998,E997,A998)+((D998/INDEX(Palacsinták!$B$2:$B$101,MATCH(Vásárlás!C998,Palacsinták!$A$2:$A$101,0)))*'Üzleti adatok'!$B$5*0.0000115740740740741))</f>
        <v/>
      </c>
    </row>
    <row r="999" spans="1:5" x14ac:dyDescent="0.25">
      <c r="A999" s="9" t="str">
        <f ca="1">IF(A998="","",IF(A998+'Üzleti adatok'!$B$3*60*0.0000115740740740741&gt;='Üzleti adatok'!$B$2,"",RANDBETWEEN(1,60*'Üzleti adatok'!$B$3)*0.0000115740740740741+A998))</f>
        <v/>
      </c>
      <c r="B999" t="str">
        <f ca="1">IF(A999="","",RANDBETWEEN(1,'Üzleti adatok'!$B$4))</f>
        <v/>
      </c>
      <c r="C999" t="str">
        <f ca="1">IF(A999="","",INDEX(Palacsinták!$A$2:$A$101,RANDBETWEEN(1,COUNTA(Palacsinták!$A$2:$A$101))))</f>
        <v/>
      </c>
      <c r="D999" t="str">
        <f ca="1">IF(A999="","",IF(INDEX(Palacsinták!$C$2:$C$101,MATCH(Vásárlás!C999,Palacsinták!$A$2:$A$101,0))-SUMIF(Vásárlás!$C$2:C998,C999,Vásárlás!$B$2:B998)&lt;=0,0,IF(INDEX(Palacsinták!$C$2:$C$101,MATCH(Vásárlás!C999,Palacsinták!$A$2:$A$101,0))-SUMIF(Vásárlás!$C$2:C998,C999,Vásárlás!$B$2:B998)&gt;=B999,B999*INDEX(Palacsinták!$B$2:$B$101,MATCH(Vásárlás!C999,Palacsinták!$A$2:$A$101,0)),(INDEX(Palacsinták!$C$2:$C$101,MATCH(Vásárlás!C999,Palacsinták!$A$2:$A$101,0))-SUMIF(Vásárlás!$C$2:C998,C999,Vásárlás!$B$2:B998))*INDEX(Palacsinták!$B$2:$B$101,MATCH(Vásárlás!C999,Palacsinták!$A$2:$A$101,0)))))</f>
        <v/>
      </c>
      <c r="E999" s="9" t="str">
        <f ca="1">IF(A999="","",IF(E998&gt;A999,E998,A999)+((D999/INDEX(Palacsinták!$B$2:$B$101,MATCH(Vásárlás!C999,Palacsinták!$A$2:$A$101,0)))*'Üzleti adatok'!$B$5*0.0000115740740740741))</f>
        <v/>
      </c>
    </row>
    <row r="1000" spans="1:5" x14ac:dyDescent="0.25">
      <c r="A1000" s="9" t="str">
        <f ca="1">IF(A999="","",IF(A999+'Üzleti adatok'!$B$3*60*0.0000115740740740741&gt;='Üzleti adatok'!$B$2,"",RANDBETWEEN(1,60*'Üzleti adatok'!$B$3)*0.0000115740740740741+A999))</f>
        <v/>
      </c>
      <c r="B1000" t="str">
        <f ca="1">IF(A1000="","",RANDBETWEEN(1,'Üzleti adatok'!$B$4))</f>
        <v/>
      </c>
      <c r="C1000" t="str">
        <f ca="1">IF(A1000="","",INDEX(Palacsinták!$A$2:$A$101,RANDBETWEEN(1,COUNTA(Palacsinták!$A$2:$A$101))))</f>
        <v/>
      </c>
      <c r="D1000" t="str">
        <f ca="1">IF(A1000="","",IF(INDEX(Palacsinták!$C$2:$C$101,MATCH(Vásárlás!C1000,Palacsinták!$A$2:$A$101,0))-SUMIF(Vásárlás!$C$2:C999,C1000,Vásárlás!$B$2:B999)&lt;=0,0,IF(INDEX(Palacsinták!$C$2:$C$101,MATCH(Vásárlás!C1000,Palacsinták!$A$2:$A$101,0))-SUMIF(Vásárlás!$C$2:C999,C1000,Vásárlás!$B$2:B999)&gt;=B1000,B1000*INDEX(Palacsinták!$B$2:$B$101,MATCH(Vásárlás!C1000,Palacsinták!$A$2:$A$101,0)),(INDEX(Palacsinták!$C$2:$C$101,MATCH(Vásárlás!C1000,Palacsinták!$A$2:$A$101,0))-SUMIF(Vásárlás!$C$2:C999,C1000,Vásárlás!$B$2:B999))*INDEX(Palacsinták!$B$2:$B$101,MATCH(Vásárlás!C1000,Palacsinták!$A$2:$A$101,0)))))</f>
        <v/>
      </c>
      <c r="E1000" s="9" t="str">
        <f ca="1">IF(A1000="","",IF(E999&gt;A1000,E999,A1000)+((D1000/INDEX(Palacsinták!$B$2:$B$101,MATCH(Vásárlás!C1000,Palacsinták!$A$2:$A$101,0)))*'Üzleti adatok'!$B$5*0.0000115740740740741))</f>
        <v/>
      </c>
    </row>
    <row r="1001" spans="1:5" x14ac:dyDescent="0.25">
      <c r="A1001" s="9" t="str">
        <f ca="1">IF(A1000="","",IF(A1000+'Üzleti adatok'!$B$3*60*0.0000115740740740741&gt;='Üzleti adatok'!$B$2,"",RANDBETWEEN(1,60*'Üzleti adatok'!$B$3)*0.0000115740740740741+A1000))</f>
        <v/>
      </c>
      <c r="B1001" t="str">
        <f ca="1">IF(A1001="","",RANDBETWEEN(1,'Üzleti adatok'!$B$4))</f>
        <v/>
      </c>
      <c r="C1001" t="str">
        <f ca="1">IF(A1001="","",INDEX(Palacsinták!$A$2:$A$101,RANDBETWEEN(1,COUNTA(Palacsinták!$A$2:$A$101))))</f>
        <v/>
      </c>
      <c r="D1001" t="str">
        <f ca="1">IF(A1001="","",IF(INDEX(Palacsinták!$C$2:$C$101,MATCH(Vásárlás!C1001,Palacsinták!$A$2:$A$101,0))-SUMIF(Vásárlás!$C$2:C1000,C1001,Vásárlás!$B$2:B1000)&lt;=0,0,IF(INDEX(Palacsinták!$C$2:$C$101,MATCH(Vásárlás!C1001,Palacsinták!$A$2:$A$101,0))-SUMIF(Vásárlás!$C$2:C1000,C1001,Vásárlás!$B$2:B1000)&gt;=B1001,B1001*INDEX(Palacsinták!$B$2:$B$101,MATCH(Vásárlás!C1001,Palacsinták!$A$2:$A$101,0)),(INDEX(Palacsinták!$C$2:$C$101,MATCH(Vásárlás!C1001,Palacsinták!$A$2:$A$101,0))-SUMIF(Vásárlás!$C$2:C1000,C1001,Vásárlás!$B$2:B1000))*INDEX(Palacsinták!$B$2:$B$101,MATCH(Vásárlás!C1001,Palacsinták!$A$2:$A$101,0)))))</f>
        <v/>
      </c>
      <c r="E1001" s="9" t="str">
        <f ca="1">IF(A1001="","",IF(E1000&gt;A1001,E1000,A1001)+((D1001/INDEX(Palacsinták!$B$2:$B$101,MATCH(Vásárlás!C1001,Palacsinták!$A$2:$A$101,0)))*'Üzleti adatok'!$B$5*0.0000115740740740741))</f>
        <v/>
      </c>
    </row>
  </sheetData>
  <conditionalFormatting sqref="A2:E1001">
    <cfRule type="expression" dxfId="1" priority="2">
      <formula>$D2=0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406E2324-CE01-4666-948E-5720FD4D6F63}">
            <xm:f>IF(ROW()&lt;&gt;2,AND(INDEX(Palacsinták!$C$2:$C$101,MATCH($C2,Palacsinták!$A$2:$A$101,0))-SUMIF(B1:$C$2,$C2,A1:$B$2)&gt;0,INDEX(Palacsinták!$C$2:$C$101,MATCH($C2,Palacsinták!$A$2:$A$101,0))-SUMIF(B1:$C$2,$C2,A1:$B$2)&lt;=$B2),AND(INDEX(Palacsinták!$C$2:$C$101,MATCH($C2,Palacsinták!$A$2:$A$101,0))&lt;=$B2,INDEX(Palacsinták!$C$2:$C$101,MATCH($C2,Palacsinták!$A$2:$A$101,0))&gt;0))</xm:f>
            <x14:dxf>
              <fill>
                <patternFill>
                  <bgColor rgb="FFFFFF00"/>
                </patternFill>
              </fill>
            </x14:dxf>
          </x14:cfRule>
          <xm:sqref>A2:E1001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5F5B6-9161-4FBA-98E3-E8DEF6E575AF}">
  <dimension ref="A1:C8"/>
  <sheetViews>
    <sheetView workbookViewId="0"/>
  </sheetViews>
  <sheetFormatPr defaultRowHeight="15" x14ac:dyDescent="0.25"/>
  <cols>
    <col min="1" max="1" width="9.7109375" bestFit="1" customWidth="1"/>
    <col min="3" max="3" width="10.42578125" bestFit="1" customWidth="1"/>
  </cols>
  <sheetData>
    <row r="1" spans="1:3" x14ac:dyDescent="0.25">
      <c r="A1" s="1" t="s">
        <v>2</v>
      </c>
      <c r="B1" s="1" t="s">
        <v>5</v>
      </c>
      <c r="C1" s="1" t="s">
        <v>1</v>
      </c>
    </row>
    <row r="2" spans="1:3" x14ac:dyDescent="0.25">
      <c r="A2" t="s">
        <v>15</v>
      </c>
      <c r="B2" s="4">
        <v>150</v>
      </c>
      <c r="C2" s="5">
        <v>50</v>
      </c>
    </row>
    <row r="3" spans="1:3" x14ac:dyDescent="0.25">
      <c r="A3" t="s">
        <v>11</v>
      </c>
      <c r="B3" s="4">
        <v>200</v>
      </c>
      <c r="C3" s="5">
        <v>50</v>
      </c>
    </row>
    <row r="4" spans="1:3" x14ac:dyDescent="0.25">
      <c r="A4" t="s">
        <v>12</v>
      </c>
      <c r="B4" s="4">
        <v>200</v>
      </c>
      <c r="C4" s="5">
        <v>50</v>
      </c>
    </row>
    <row r="5" spans="1:3" x14ac:dyDescent="0.25">
      <c r="A5" t="s">
        <v>14</v>
      </c>
      <c r="B5" s="4">
        <v>200</v>
      </c>
      <c r="C5" s="5">
        <v>50</v>
      </c>
    </row>
    <row r="6" spans="1:3" x14ac:dyDescent="0.25">
      <c r="A6" t="s">
        <v>16</v>
      </c>
      <c r="B6" s="4">
        <v>250</v>
      </c>
      <c r="C6" s="5">
        <v>50</v>
      </c>
    </row>
    <row r="7" spans="1:3" x14ac:dyDescent="0.25">
      <c r="A7" t="s">
        <v>17</v>
      </c>
      <c r="B7" s="4">
        <v>250</v>
      </c>
      <c r="C7" s="5">
        <v>50</v>
      </c>
    </row>
    <row r="8" spans="1:3" x14ac:dyDescent="0.25">
      <c r="A8" t="s">
        <v>13</v>
      </c>
      <c r="B8" s="4">
        <v>350</v>
      </c>
      <c r="C8" s="5">
        <v>50</v>
      </c>
    </row>
  </sheetData>
  <sortState ref="A2:C8">
    <sortCondition ref="B2:B8"/>
  </sortState>
  <dataValidations count="1">
    <dataValidation type="whole" operator="greaterThan" allowBlank="1" showInputMessage="1" showErrorMessage="1" errorTitle="Hibás érték" error="Csak nulla vagy pozitív egész lehet." sqref="C2:C8" xr:uid="{812AEB09-33A2-4653-B32F-794514868517}">
      <formula1>-1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B0BC5-F074-451E-A336-48007B9D345E}">
  <dimension ref="A1:C5"/>
  <sheetViews>
    <sheetView workbookViewId="0"/>
  </sheetViews>
  <sheetFormatPr defaultRowHeight="15" x14ac:dyDescent="0.25"/>
  <sheetData>
    <row r="1" spans="1:3" x14ac:dyDescent="0.25">
      <c r="A1" s="2" t="s">
        <v>6</v>
      </c>
      <c r="B1" s="3">
        <v>0.33333333333333331</v>
      </c>
      <c r="C1" s="8"/>
    </row>
    <row r="2" spans="1:3" x14ac:dyDescent="0.25">
      <c r="A2" s="2" t="s">
        <v>7</v>
      </c>
      <c r="B2" s="3">
        <v>0.75</v>
      </c>
      <c r="C2" s="9"/>
    </row>
    <row r="3" spans="1:3" x14ac:dyDescent="0.25">
      <c r="A3" s="2" t="s">
        <v>8</v>
      </c>
      <c r="B3" s="7">
        <v>10</v>
      </c>
    </row>
    <row r="4" spans="1:3" x14ac:dyDescent="0.25">
      <c r="A4" s="2" t="s">
        <v>9</v>
      </c>
      <c r="B4" s="5">
        <v>10</v>
      </c>
    </row>
    <row r="5" spans="1:3" x14ac:dyDescent="0.25">
      <c r="A5" s="2" t="s">
        <v>10</v>
      </c>
      <c r="B5" s="6">
        <v>60</v>
      </c>
    </row>
  </sheetData>
  <dataValidations count="4">
    <dataValidation type="whole" allowBlank="1" showInputMessage="1" showErrorMessage="1" errorTitle="Hibás érték" error="T értéke ne legyen nagyobb a nyitvatartás időhosszánál, de minimum 1 perc." sqref="B3" xr:uid="{BC628237-1D95-45E3-BB97-411D9C1D003F}">
      <formula1>1</formula1>
      <formula2>HOUR(B2-B1)*60+MINUTE(B2-B1)</formula2>
    </dataValidation>
    <dataValidation type="time" operator="greaterThan" allowBlank="1" showInputMessage="1" showErrorMessage="1" errorTitle="Hibás érték" error="A zárás értéke legyen nagyobb a nyitásénál!" sqref="B2" xr:uid="{7E5FBE4C-E952-480B-A1DF-E5C783AF82F7}">
      <formula1>B1</formula1>
    </dataValidation>
    <dataValidation type="whole" operator="greaterThan" allowBlank="1" showInputMessage="1" showErrorMessage="1" errorTitle="Hibás érték" error="Csak pozitív egészet adhatsz meg." sqref="B4" xr:uid="{AE3677EC-0485-486C-BAA8-80D52A738BAC}">
      <formula1>0</formula1>
    </dataValidation>
    <dataValidation type="whole" operator="greaterThan" allowBlank="1" showInputMessage="1" showErrorMessage="1" errorTitle="Hibás érték" error="Cak nulla vagy pozitív szám megfelelő." sqref="B5" xr:uid="{FA1FBA86-220E-4F25-B5CF-9E5CFA4C2DB2}">
      <formula1>-1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7B03-3A81-444C-A831-50D99ECF14C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Vásárlás</vt:lpstr>
      <vt:lpstr>Palacsinták</vt:lpstr>
      <vt:lpstr>Üzleti adatok</vt:lpstr>
      <vt:lpstr>Segéd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</dc:creator>
  <cp:lastModifiedBy>Marci</cp:lastModifiedBy>
  <dcterms:created xsi:type="dcterms:W3CDTF">2018-10-08T19:51:52Z</dcterms:created>
  <dcterms:modified xsi:type="dcterms:W3CDTF">2018-10-09T22:06:18Z</dcterms:modified>
</cp:coreProperties>
</file>