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1"/>
  </bookViews>
  <sheets>
    <sheet name="ADATOK" sheetId="1" r:id="rId1"/>
    <sheet name="parti" sheetId="2" r:id="rId2"/>
    <sheet name="aktuális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<sst xmlns="http://schemas.openxmlformats.org/spreadsheetml/2006/main" count="21" uniqueCount="14">
  <si>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Balla Attila, 11. o.</t>
  </si>
  <si>
    <t>Berzsenyi Dániel Gimnázium Budapest</t>
  </si>
  <si>
    <t>Microsoft Office Excel 2007</t>
  </si>
  <si>
    <t>i.212</t>
  </si>
  <si>
    <t>x</t>
  </si>
  <si>
    <t>gy</t>
  </si>
  <si>
    <t>d</t>
  </si>
  <si>
    <t>v</t>
  </si>
  <si>
    <t>pont</t>
  </si>
  <si>
    <t>A</t>
  </si>
  <si>
    <t>B</t>
  </si>
  <si>
    <t>C</t>
  </si>
  <si>
    <t>D</t>
  </si>
  <si>
    <t>Microsoft Visual Basic 6.5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</si>
</sst>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.&quot;"/>
  </numFmts>
  <fonts count="19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55">
      <alignment/>
      <protection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5"/>
  <sheetViews>
    <sheetView zoomScalePageLayoutView="0" workbookViewId="0" topLeftCell="A1">
      <selection activeCell="A6" sqref="A6"/>
    </sheetView>
  </sheetViews>
  <sheetFormatPr defaultColWidth="9.140625" defaultRowHeight="15"/>
  <cols>
    <col min="1" max="16384" width="9.140625" style="1" customWidth="1"/>
  </cols>
  <sheetData>
    <row r="1" ht="12.75">
      <c r="A1" s="1" t="s">
        <v>3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I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2"/>
      <c r="B1" s="2" t="str">
        <f>A2</f>
        <v>A</v>
      </c>
      <c r="C1" s="2" t="str">
        <f>A3</f>
        <v>B</v>
      </c>
      <c r="D1" s="2" t="str">
        <f>A4</f>
        <v>C</v>
      </c>
      <c r="E1" s="2" t="str">
        <f>A5</f>
        <v>D</v>
      </c>
      <c r="F1" s="2">
        <f>A6</f>
        <v>0</v>
      </c>
      <c r="G1" s="2">
        <f>A7</f>
        <v>0</v>
      </c>
      <c r="H1" s="2">
        <f>A8</f>
        <v>0</v>
      </c>
      <c r="I1" s="2">
        <f>A9</f>
        <v>0</v>
      </c>
    </row>
    <row r="2" spans="1:9" ht="15">
      <c r="A2" s="2" t="s">
        <v>9</v>
      </c>
      <c r="B2" s="3" t="s">
        <v>4</v>
      </c>
      <c r="C2" s="3">
        <v>1</v>
      </c>
      <c r="D2" s="3">
        <v>1</v>
      </c>
      <c r="E2" s="3">
        <v>0</v>
      </c>
      <c r="F2" s="3"/>
      <c r="G2" s="3"/>
      <c r="H2" s="3"/>
      <c r="I2" s="3"/>
    </row>
    <row r="3" spans="1:9" ht="15">
      <c r="A3" s="2" t="s">
        <v>10</v>
      </c>
      <c r="B3" s="3"/>
      <c r="C3" s="3" t="s">
        <v>4</v>
      </c>
      <c r="D3" s="3">
        <v>0.5</v>
      </c>
      <c r="E3" s="3"/>
      <c r="F3" s="3"/>
      <c r="G3" s="3"/>
      <c r="H3" s="3"/>
      <c r="I3" s="3"/>
    </row>
    <row r="4" spans="1:9" ht="15">
      <c r="A4" s="2" t="s">
        <v>11</v>
      </c>
      <c r="B4" s="3">
        <v>1</v>
      </c>
      <c r="C4" s="3"/>
      <c r="D4" s="3" t="s">
        <v>4</v>
      </c>
      <c r="E4" s="3"/>
      <c r="F4" s="3"/>
      <c r="G4" s="3"/>
      <c r="H4" s="3"/>
      <c r="I4" s="3"/>
    </row>
    <row r="5" spans="1:9" ht="15">
      <c r="A5" s="2" t="s">
        <v>12</v>
      </c>
      <c r="B5" s="3"/>
      <c r="C5" s="3">
        <v>1</v>
      </c>
      <c r="D5" s="3"/>
      <c r="E5" s="3" t="s">
        <v>4</v>
      </c>
      <c r="F5" s="3"/>
      <c r="G5" s="3"/>
      <c r="H5" s="3"/>
      <c r="I5" s="3"/>
    </row>
    <row r="6" spans="1:9" ht="15">
      <c r="A6" s="2"/>
      <c r="B6" s="3"/>
      <c r="C6" s="3"/>
      <c r="D6" s="3"/>
      <c r="E6" s="3"/>
      <c r="F6" s="3" t="s">
        <v>4</v>
      </c>
      <c r="G6" s="3"/>
      <c r="H6" s="3"/>
      <c r="I6" s="3"/>
    </row>
    <row r="7" spans="1:9" ht="15">
      <c r="A7" s="2"/>
      <c r="B7" s="3"/>
      <c r="C7" s="3"/>
      <c r="D7" s="3"/>
      <c r="E7" s="3"/>
      <c r="F7" s="3"/>
      <c r="G7" s="3" t="s">
        <v>4</v>
      </c>
      <c r="H7" s="3"/>
      <c r="I7" s="3"/>
    </row>
    <row r="8" spans="1:9" ht="15">
      <c r="A8" s="2"/>
      <c r="B8" s="3"/>
      <c r="C8" s="3"/>
      <c r="D8" s="3"/>
      <c r="E8" s="3"/>
      <c r="F8" s="3"/>
      <c r="G8" s="3"/>
      <c r="H8" s="3" t="s">
        <v>4</v>
      </c>
      <c r="I8" s="3"/>
    </row>
    <row r="9" spans="1:9" ht="15">
      <c r="A9" s="2"/>
      <c r="B9" s="3"/>
      <c r="C9" s="3"/>
      <c r="D9" s="3"/>
      <c r="E9" s="3"/>
      <c r="F9" s="3"/>
      <c r="G9" s="3"/>
      <c r="H9" s="3"/>
      <c r="I9" s="3" t="s">
        <v>4</v>
      </c>
    </row>
  </sheetData>
  <sheetProtection/>
  <conditionalFormatting sqref="B1:I1">
    <cfRule type="cellIs" priority="1" dxfId="1" operator="equal" stopIfTrue="1">
      <formula>0</formula>
    </cfRule>
  </conditionalFormatting>
  <dataValidations count="3">
    <dataValidation type="list" allowBlank="1" showDropDown="1" showInputMessage="1" showErrorMessage="1" sqref="A11:A13">
      <formula1>$A$11:$A$13</formula1>
    </dataValidation>
    <dataValidation operator="equal" allowBlank="1" showInputMessage="1" showErrorMessage="1" sqref="B2 C3 D4 E5 F6 G7 H8 I9"/>
    <dataValidation type="list" allowBlank="1" showErrorMessage="1" error="Az eredmények területére csak a 0, 0,5, 1 értékeket lehet megadni." sqref="B4:C9 B3 D5 D6 D7 D8:E9 E6:E9 F7:F9 G8:G9 H9 F2:I5 D2:E3 C2 E4 G6:I6 I7 I8 H7">
      <formula1>"0,0,5,1"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F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s="2"/>
      <c r="B1" s="2"/>
      <c r="C1" s="2" t="s">
        <v>5</v>
      </c>
      <c r="D1" s="2" t="s">
        <v>6</v>
      </c>
      <c r="E1" s="2" t="s">
        <v>7</v>
      </c>
      <c r="F1" s="2" t="s">
        <v>8</v>
      </c>
    </row>
    <row r="2" spans="1:6" ht="15">
      <c r="A2" s="4">
        <v>1</v>
      </c>
      <c r="B2" s="2" t="str">
        <f>parti!A2</f>
        <v>A</v>
      </c>
      <c r="C2" s="2">
        <f>COUNTIF(parti!B2:I2,1)+COUNTIF(parti!B2:B9,0)</f>
        <v>2</v>
      </c>
      <c r="D2" s="2">
        <f>COUNTIF(parti!B2:I2,0.5)+COUNTIF(parti!B2:B9,0.5)</f>
        <v>0</v>
      </c>
      <c r="E2" s="2">
        <f>COUNTIF(parti!B2:I2,0)+COUNTIF(parti!B2:B9,1)</f>
        <v>2</v>
      </c>
      <c r="F2" s="2">
        <f>C2+D2/2</f>
        <v>2</v>
      </c>
    </row>
    <row r="3" spans="1:6" ht="15">
      <c r="A3" s="4">
        <f>IF(F2=F3,A2,ROW(A2))</f>
        <v>1</v>
      </c>
      <c r="B3" s="2" t="str">
        <f>parti!A5</f>
        <v>D</v>
      </c>
      <c r="C3" s="2">
        <f>COUNTIF(parti!B5:I5,1)+COUNTIF(parti!E2:E9,0)</f>
        <v>2</v>
      </c>
      <c r="D3" s="2">
        <f>COUNTIF(parti!B5:I5,0.5)+COUNTIF(parti!E2:E9,0.5)</f>
        <v>0</v>
      </c>
      <c r="E3" s="2">
        <f>COUNTIF(parti!B5:I5,0)+COUNTIF(parti!E2:E9,1)</f>
        <v>0</v>
      </c>
      <c r="F3" s="2">
        <f>C3+D3/2</f>
        <v>2</v>
      </c>
    </row>
    <row r="4" spans="1:6" ht="15">
      <c r="A4" s="4">
        <f aca="true" t="shared" si="0" ref="A4:A9">IF(F3=F4,A3,ROW(A3))</f>
        <v>3</v>
      </c>
      <c r="B4" s="2" t="str">
        <f>parti!A4</f>
        <v>C</v>
      </c>
      <c r="C4" s="2">
        <f>COUNTIF(parti!B4:I4,1)+COUNTIF(parti!D2:D9,0)</f>
        <v>1</v>
      </c>
      <c r="D4" s="2">
        <f>COUNTIF(parti!B4:I4,0.5)+COUNTIF(parti!D2:D9,0.5)</f>
        <v>1</v>
      </c>
      <c r="E4" s="2">
        <f>COUNTIF(parti!B4:I4,0)+COUNTIF(parti!D2:D9,1)</f>
        <v>1</v>
      </c>
      <c r="F4" s="2">
        <f>C4+D4/2</f>
        <v>1.5</v>
      </c>
    </row>
    <row r="5" spans="1:6" ht="15">
      <c r="A5" s="4">
        <f t="shared" si="0"/>
        <v>4</v>
      </c>
      <c r="B5" s="2" t="str">
        <f>parti!A3</f>
        <v>B</v>
      </c>
      <c r="C5" s="2">
        <f>COUNTIF(parti!B3:I3,1)+COUNTIF(parti!C2:C9,0)</f>
        <v>0</v>
      </c>
      <c r="D5" s="2">
        <f>COUNTIF(parti!B3:I3,0.5)+COUNTIF(parti!C2:C9,0.5)</f>
        <v>1</v>
      </c>
      <c r="E5" s="2">
        <f>COUNTIF(parti!B3:I3,0)+COUNTIF(parti!C2:C9,1)</f>
        <v>2</v>
      </c>
      <c r="F5" s="2">
        <f>C5+D5/2</f>
        <v>0.5</v>
      </c>
    </row>
    <row r="6" spans="1:6" ht="15">
      <c r="A6" s="4">
        <f t="shared" si="0"/>
        <v>5</v>
      </c>
      <c r="B6" s="2">
        <f>parti!A6</f>
        <v>0</v>
      </c>
      <c r="C6" s="2">
        <f>COUNTIF(parti!B6:I6,1)+COUNTIF(parti!F2:F9,0)</f>
        <v>0</v>
      </c>
      <c r="D6" s="2">
        <f>COUNTIF(parti!B6:I6,0.5)+COUNTIF(parti!F2:F9,0.5)</f>
        <v>0</v>
      </c>
      <c r="E6" s="2">
        <f>COUNTIF(parti!B6:I6,0)+COUNTIF(parti!F2:F9,1)</f>
        <v>0</v>
      </c>
      <c r="F6" s="2">
        <f>C6+D6/2</f>
        <v>0</v>
      </c>
    </row>
    <row r="7" spans="1:6" ht="15">
      <c r="A7" s="4">
        <f t="shared" si="0"/>
        <v>5</v>
      </c>
      <c r="B7" s="2">
        <f>parti!A7</f>
        <v>0</v>
      </c>
      <c r="C7" s="2">
        <f>COUNTIF(parti!B7:I7,1)+COUNTIF(parti!G2:G9,0)</f>
        <v>0</v>
      </c>
      <c r="D7" s="2">
        <f>COUNTIF(parti!B7:I7,0.5)+COUNTIF(parti!G2:G9,0.5)</f>
        <v>0</v>
      </c>
      <c r="E7" s="2">
        <f>COUNTIF(parti!B7:I7,0)+COUNTIF(parti!G2:G9,1)</f>
        <v>0</v>
      </c>
      <c r="F7" s="2">
        <f>C7+D7/2</f>
        <v>0</v>
      </c>
    </row>
    <row r="8" spans="1:6" ht="15">
      <c r="A8" s="4">
        <f t="shared" si="0"/>
        <v>5</v>
      </c>
      <c r="B8" s="2">
        <f>parti!A8</f>
        <v>0</v>
      </c>
      <c r="C8" s="2">
        <f>COUNTIF(parti!B8:I8,1)+COUNTIF(parti!H2:H9,0)</f>
        <v>0</v>
      </c>
      <c r="D8" s="2">
        <f>COUNTIF(parti!B8:I8,0.5)+COUNTIF(parti!H2:H9,0.5)</f>
        <v>0</v>
      </c>
      <c r="E8" s="2">
        <f>COUNTIF(parti!B8:I8,0)+COUNTIF(parti!H2:H9,1)</f>
        <v>0</v>
      </c>
      <c r="F8" s="2">
        <f>C8+D8/2</f>
        <v>0</v>
      </c>
    </row>
    <row r="9" spans="1:6" ht="15">
      <c r="A9" s="4">
        <f t="shared" si="0"/>
        <v>5</v>
      </c>
      <c r="B9" s="2">
        <f>parti!A9</f>
        <v>0</v>
      </c>
      <c r="C9" s="2">
        <f>COUNTIF(parti!B9:I9,1)+COUNTIF(parti!I2:I9,0)</f>
        <v>0</v>
      </c>
      <c r="D9" s="2">
        <f>COUNTIF(parti!B9:I9,0.5)+COUNTIF(parti!I2:I9,0.5)</f>
        <v>0</v>
      </c>
      <c r="E9" s="2">
        <f>COUNTIF(parti!B9:I9,0)+COUNTIF(parti!I2:I9,1)</f>
        <v>0</v>
      </c>
      <c r="F9" s="2">
        <f>C9+D9/2</f>
        <v>0</v>
      </c>
    </row>
    <row r="10" spans="1:6" ht="15">
      <c r="A10" s="5"/>
      <c r="B10" s="5"/>
      <c r="C10" s="5"/>
      <c r="D10" s="5"/>
      <c r="E10" s="5"/>
      <c r="F10" s="5"/>
    </row>
  </sheetData>
  <sheetProtection/>
  <conditionalFormatting sqref="A2:F9">
    <cfRule type="expression" priority="2" dxfId="0" stopIfTrue="1">
      <formula>$B2=0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 Attila</dc:creator>
  <cp:keywords/>
  <dc:description/>
  <cp:lastModifiedBy>Fodor Zsolt xyz123</cp:lastModifiedBy>
  <dcterms:created xsi:type="dcterms:W3CDTF">2009-04-25T07:54:32Z</dcterms:created>
  <dcterms:modified xsi:type="dcterms:W3CDTF">2009-05-17T18:21:44Z</dcterms:modified>
  <cp:category/>
  <cp:version/>
  <cp:contentType/>
  <cp:contentStatus/>
</cp:coreProperties>
</file>