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itel" sheetId="1" r:id="rId1"/>
    <sheet name="ADATOK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<sst xmlns="http://schemas.openxmlformats.org/spreadsheetml/2006/main" count="19" uniqueCount="18">
  <si>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A kölcsön:</t>
  </si>
  <si>
    <t>Kamatláb:</t>
  </si>
  <si>
    <t>Futamidő:</t>
  </si>
  <si>
    <t>Törlesztés:</t>
  </si>
  <si>
    <t>Hónap</t>
  </si>
  <si>
    <t>Adósság</t>
  </si>
  <si>
    <t>Név:</t>
  </si>
  <si>
    <t>Vincze János</t>
  </si>
  <si>
    <t>Osztály:</t>
  </si>
  <si>
    <t>11. évfolyam</t>
  </si>
  <si>
    <t>Iskola:</t>
  </si>
  <si>
    <t>Fazekas Mihály Gimnázium</t>
  </si>
  <si>
    <t>Település:</t>
  </si>
  <si>
    <t>Debrecen</t>
  </si>
  <si>
    <t>E-mail:</t>
  </si>
  <si>
    <t>v.jancsi@axelero.hu</t>
  </si>
  <si>
    <t>Feladat:</t>
  </si>
  <si>
    <t>I.120.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</si>
</sst>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Az adósság alakulása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Hitel!$B$4</c:f>
              <c:strCache>
                <c:ptCount val="1"/>
                <c:pt idx="0">
                  <c:v>Adósság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Hitel!$A$5:$A$29</c:f>
              <c:numCache/>
            </c:numRef>
          </c:cat>
          <c:val>
            <c:numRef>
              <c:f>Hitel!$B$5:$B$29</c:f>
              <c:numCache/>
            </c:numRef>
          </c:val>
          <c:smooth val="0"/>
        </c:ser>
        <c:axId val="23329423"/>
        <c:axId val="8638216"/>
      </c:lineChart>
      <c:cat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hónapok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adósság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6</xdr:col>
      <xdr:colOff>0</xdr:colOff>
      <xdr:row>14</xdr:row>
      <xdr:rowOff>228600</xdr:rowOff>
    </xdr:to>
    <xdr:graphicFrame>
      <xdr:nvGraphicFramePr>
        <xdr:cNvPr id="1" name="Chart 1"/>
        <xdr:cNvGraphicFramePr/>
      </xdr:nvGraphicFramePr>
      <xdr:xfrm>
        <a:off x="2000250" y="714375"/>
        <a:ext cx="4000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jancsi@axelero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1" sqref="A1"/>
    </sheetView>
  </sheetViews>
  <sheetFormatPr defaultColWidth="9.140625" defaultRowHeight="12.75"/>
  <cols>
    <col min="1" max="5" width="15.00390625" style="1" customWidth="1"/>
    <col min="6" max="6" width="15.00390625" style="0" customWidth="1"/>
    <col min="13" max="14" width="9.140625" style="0" hidden="1" customWidth="1"/>
  </cols>
  <sheetData>
    <row r="1" spans="1:5" s="3" customFormat="1" ht="18.75" customHeight="1">
      <c r="A1" s="2" t="s">
        <v>0</v>
      </c>
      <c r="B1" s="2" t="s">
        <v>1</v>
      </c>
      <c r="C1" s="2" t="s">
        <v>2</v>
      </c>
      <c r="D1" s="2"/>
      <c r="E1" s="2" t="s">
        <v>3</v>
      </c>
    </row>
    <row r="2" spans="1:13" s="3" customFormat="1" ht="18.75" customHeight="1">
      <c r="A2" s="2">
        <v>10000</v>
      </c>
      <c r="B2" s="2">
        <v>0.8</v>
      </c>
      <c r="C2" s="2">
        <v>8</v>
      </c>
      <c r="D2" s="2"/>
      <c r="E2" s="2">
        <f>M2+N29</f>
        <v>1296</v>
      </c>
      <c r="M2" s="2">
        <f>IF(B2=0,ROUNDUP(A2/C2,0),ROUNDUP(A2*(POWER(1+B2/100,C2)*(B2/100))/(POWER(1+B2/100,C2)-1),0))</f>
        <v>1296</v>
      </c>
    </row>
    <row r="3" spans="1:5" s="3" customFormat="1" ht="18.75" customHeight="1">
      <c r="A3" s="2"/>
      <c r="B3" s="2"/>
      <c r="C3" s="2"/>
      <c r="D3" s="2"/>
      <c r="E3" s="2"/>
    </row>
    <row r="4" spans="1:13" s="3" customFormat="1" ht="18.75" customHeight="1">
      <c r="A4" s="2" t="s">
        <v>4</v>
      </c>
      <c r="B4" s="2" t="s">
        <v>5</v>
      </c>
      <c r="C4" s="2"/>
      <c r="D4" s="2"/>
      <c r="E4" s="2"/>
      <c r="M4" s="2" t="s">
        <v>5</v>
      </c>
    </row>
    <row r="5" spans="1:13" s="3" customFormat="1" ht="18.75" customHeight="1">
      <c r="A5" s="2">
        <f>IF($C$2&gt;=ROW()-5,ROW()-5,"")</f>
        <v>0</v>
      </c>
      <c r="B5" s="2">
        <f>A2</f>
        <v>10000</v>
      </c>
      <c r="C5" s="2"/>
      <c r="D5" s="2"/>
      <c r="E5" s="2"/>
      <c r="M5" s="2">
        <f>A2</f>
        <v>10000</v>
      </c>
    </row>
    <row r="6" spans="1:13" s="3" customFormat="1" ht="18.75" customHeight="1">
      <c r="A6" s="2">
        <f aca="true" t="shared" si="0" ref="A6:A29">IF($C$2&gt;=ROW()-5,ROW()-5,"")</f>
        <v>1</v>
      </c>
      <c r="B6" s="2">
        <f>IF($C$2&gt;=ROW()-5,IF(ROUNDUP(B5*(1+$B$2/100)-$E$2,0)&gt;=0,ROUNDUP(B5*(1+$B$2/100)-$E$2,0),0),"")</f>
        <v>8784</v>
      </c>
      <c r="C6" s="2"/>
      <c r="D6" s="2"/>
      <c r="E6" s="2"/>
      <c r="M6" s="2">
        <f>IF($C$2&gt;=ROW()-5,IF(ROUNDUP(M5*(1+$B$2/100)-$M$2,0)&gt;=0,ROUNDUP(M5*(1+$B$2/100)-$M$2,0),0),"")</f>
        <v>8784</v>
      </c>
    </row>
    <row r="7" spans="1:13" s="3" customFormat="1" ht="18.75" customHeight="1">
      <c r="A7" s="2">
        <f t="shared" si="0"/>
        <v>2</v>
      </c>
      <c r="B7" s="2">
        <f aca="true" t="shared" si="1" ref="B7:B29">IF($C$2&gt;=ROW()-5,IF(ROUNDUP(B6*(1+$B$2/100)-$E$2,0)&gt;=0,ROUNDUP(B6*(1+$B$2/100)-$E$2,0),0),"")</f>
        <v>7559</v>
      </c>
      <c r="C7" s="2"/>
      <c r="D7" s="2"/>
      <c r="E7" s="2"/>
      <c r="M7" s="2">
        <f aca="true" t="shared" si="2" ref="M7:M29">IF($C$2&gt;=ROW()-5,IF(ROUNDUP(M6*(1+$B$2/100)-$M$2,0)&gt;=0,ROUNDUP(M6*(1+$B$2/100)-$M$2,0),0),"")</f>
        <v>7559</v>
      </c>
    </row>
    <row r="8" spans="1:13" s="3" customFormat="1" ht="18.75" customHeight="1">
      <c r="A8" s="2">
        <f t="shared" si="0"/>
        <v>3</v>
      </c>
      <c r="B8" s="2">
        <f t="shared" si="1"/>
        <v>6324</v>
      </c>
      <c r="C8" s="2"/>
      <c r="D8" s="2"/>
      <c r="E8" s="2"/>
      <c r="M8" s="2">
        <f t="shared" si="2"/>
        <v>6324</v>
      </c>
    </row>
    <row r="9" spans="1:13" s="3" customFormat="1" ht="18.75" customHeight="1">
      <c r="A9" s="2">
        <f t="shared" si="0"/>
        <v>4</v>
      </c>
      <c r="B9" s="2">
        <f t="shared" si="1"/>
        <v>5079</v>
      </c>
      <c r="C9" s="2"/>
      <c r="D9" s="2"/>
      <c r="E9" s="2"/>
      <c r="M9" s="2">
        <f t="shared" si="2"/>
        <v>5079</v>
      </c>
    </row>
    <row r="10" spans="1:13" s="3" customFormat="1" ht="18.75" customHeight="1">
      <c r="A10" s="2">
        <f t="shared" si="0"/>
        <v>5</v>
      </c>
      <c r="B10" s="2">
        <f t="shared" si="1"/>
        <v>3824</v>
      </c>
      <c r="C10" s="2"/>
      <c r="D10" s="2"/>
      <c r="E10" s="2"/>
      <c r="M10" s="2">
        <f t="shared" si="2"/>
        <v>3824</v>
      </c>
    </row>
    <row r="11" spans="1:13" s="3" customFormat="1" ht="18.75" customHeight="1">
      <c r="A11" s="2">
        <f t="shared" si="0"/>
        <v>6</v>
      </c>
      <c r="B11" s="2">
        <f t="shared" si="1"/>
        <v>2559</v>
      </c>
      <c r="C11" s="2"/>
      <c r="D11" s="2"/>
      <c r="E11" s="2"/>
      <c r="M11" s="2">
        <f t="shared" si="2"/>
        <v>2559</v>
      </c>
    </row>
    <row r="12" spans="1:13" s="3" customFormat="1" ht="18.75" customHeight="1">
      <c r="A12" s="2">
        <f t="shared" si="0"/>
        <v>7</v>
      </c>
      <c r="B12" s="2">
        <f t="shared" si="1"/>
        <v>1284</v>
      </c>
      <c r="C12" s="2"/>
      <c r="D12" s="2"/>
      <c r="E12" s="2"/>
      <c r="M12" s="2">
        <f t="shared" si="2"/>
        <v>1284</v>
      </c>
    </row>
    <row r="13" spans="1:13" s="3" customFormat="1" ht="18.75" customHeight="1">
      <c r="A13" s="2">
        <f t="shared" si="0"/>
        <v>8</v>
      </c>
      <c r="B13" s="2">
        <f t="shared" si="1"/>
        <v>0</v>
      </c>
      <c r="C13" s="2"/>
      <c r="D13" s="2"/>
      <c r="E13" s="2"/>
      <c r="M13" s="2">
        <f t="shared" si="2"/>
        <v>0</v>
      </c>
    </row>
    <row r="14" spans="1:13" s="3" customFormat="1" ht="18.75" customHeight="1">
      <c r="A14" s="2">
        <f t="shared" si="0"/>
      </c>
      <c r="B14" s="2">
        <f t="shared" si="1"/>
      </c>
      <c r="C14" s="2"/>
      <c r="D14" s="2"/>
      <c r="E14" s="2"/>
      <c r="M14" s="2">
        <f t="shared" si="2"/>
      </c>
    </row>
    <row r="15" spans="1:13" s="3" customFormat="1" ht="18.75" customHeight="1">
      <c r="A15" s="2">
        <f t="shared" si="0"/>
      </c>
      <c r="B15" s="2">
        <f t="shared" si="1"/>
      </c>
      <c r="C15" s="2"/>
      <c r="D15" s="2"/>
      <c r="E15" s="2"/>
      <c r="M15" s="2">
        <f t="shared" si="2"/>
      </c>
    </row>
    <row r="16" spans="1:13" s="3" customFormat="1" ht="18.75" customHeight="1">
      <c r="A16" s="2">
        <f t="shared" si="0"/>
      </c>
      <c r="B16" s="2">
        <f t="shared" si="1"/>
      </c>
      <c r="C16" s="2"/>
      <c r="D16" s="2"/>
      <c r="E16" s="2"/>
      <c r="M16" s="2">
        <f t="shared" si="2"/>
      </c>
    </row>
    <row r="17" spans="1:13" s="3" customFormat="1" ht="18.75" customHeight="1">
      <c r="A17" s="2">
        <f t="shared" si="0"/>
      </c>
      <c r="B17" s="2">
        <f t="shared" si="1"/>
      </c>
      <c r="C17" s="2"/>
      <c r="D17" s="2"/>
      <c r="E17" s="2"/>
      <c r="M17" s="2">
        <f t="shared" si="2"/>
      </c>
    </row>
    <row r="18" spans="1:13" s="3" customFormat="1" ht="18.75" customHeight="1">
      <c r="A18" s="2">
        <f t="shared" si="0"/>
      </c>
      <c r="B18" s="2">
        <f t="shared" si="1"/>
      </c>
      <c r="C18" s="2"/>
      <c r="D18" s="2"/>
      <c r="E18" s="2"/>
      <c r="M18" s="2">
        <f t="shared" si="2"/>
      </c>
    </row>
    <row r="19" spans="1:13" s="3" customFormat="1" ht="18.75" customHeight="1">
      <c r="A19" s="2">
        <f t="shared" si="0"/>
      </c>
      <c r="B19" s="2">
        <f t="shared" si="1"/>
      </c>
      <c r="C19" s="2"/>
      <c r="D19" s="2"/>
      <c r="E19" s="2"/>
      <c r="M19" s="2">
        <f t="shared" si="2"/>
      </c>
    </row>
    <row r="20" spans="1:13" s="3" customFormat="1" ht="18.75" customHeight="1">
      <c r="A20" s="2">
        <f t="shared" si="0"/>
      </c>
      <c r="B20" s="2">
        <f t="shared" si="1"/>
      </c>
      <c r="C20" s="2"/>
      <c r="D20" s="2"/>
      <c r="E20" s="2"/>
      <c r="M20" s="2">
        <f t="shared" si="2"/>
      </c>
    </row>
    <row r="21" spans="1:13" s="3" customFormat="1" ht="18.75" customHeight="1">
      <c r="A21" s="2">
        <f t="shared" si="0"/>
      </c>
      <c r="B21" s="2">
        <f t="shared" si="1"/>
      </c>
      <c r="C21" s="2"/>
      <c r="D21" s="2"/>
      <c r="E21" s="2"/>
      <c r="M21" s="2">
        <f t="shared" si="2"/>
      </c>
    </row>
    <row r="22" spans="1:13" s="3" customFormat="1" ht="18.75" customHeight="1">
      <c r="A22" s="2">
        <f t="shared" si="0"/>
      </c>
      <c r="B22" s="2">
        <f t="shared" si="1"/>
      </c>
      <c r="C22" s="2"/>
      <c r="D22" s="2"/>
      <c r="E22" s="2"/>
      <c r="M22" s="2">
        <f t="shared" si="2"/>
      </c>
    </row>
    <row r="23" spans="1:13" s="3" customFormat="1" ht="18.75" customHeight="1">
      <c r="A23" s="2">
        <f t="shared" si="0"/>
      </c>
      <c r="B23" s="2">
        <f t="shared" si="1"/>
      </c>
      <c r="C23" s="2"/>
      <c r="D23" s="2"/>
      <c r="E23" s="2"/>
      <c r="M23" s="2">
        <f t="shared" si="2"/>
      </c>
    </row>
    <row r="24" spans="1:13" s="3" customFormat="1" ht="18.75" customHeight="1">
      <c r="A24" s="2">
        <f t="shared" si="0"/>
      </c>
      <c r="B24" s="2">
        <f t="shared" si="1"/>
      </c>
      <c r="C24" s="2"/>
      <c r="D24" s="2"/>
      <c r="E24" s="2"/>
      <c r="M24" s="2">
        <f t="shared" si="2"/>
      </c>
    </row>
    <row r="25" spans="1:13" s="3" customFormat="1" ht="18.75" customHeight="1">
      <c r="A25" s="2">
        <f t="shared" si="0"/>
      </c>
      <c r="B25" s="2">
        <f t="shared" si="1"/>
      </c>
      <c r="C25" s="2"/>
      <c r="D25" s="2"/>
      <c r="E25" s="2"/>
      <c r="M25" s="2">
        <f t="shared" si="2"/>
      </c>
    </row>
    <row r="26" spans="1:13" s="3" customFormat="1" ht="18.75" customHeight="1">
      <c r="A26" s="2">
        <f t="shared" si="0"/>
      </c>
      <c r="B26" s="2">
        <f t="shared" si="1"/>
      </c>
      <c r="C26" s="2"/>
      <c r="D26" s="2"/>
      <c r="E26" s="2"/>
      <c r="M26" s="2">
        <f t="shared" si="2"/>
      </c>
    </row>
    <row r="27" spans="1:13" s="3" customFormat="1" ht="18.75" customHeight="1">
      <c r="A27" s="2">
        <f t="shared" si="0"/>
      </c>
      <c r="B27" s="2">
        <f t="shared" si="1"/>
      </c>
      <c r="C27" s="2"/>
      <c r="D27" s="2"/>
      <c r="E27" s="2"/>
      <c r="M27" s="2">
        <f t="shared" si="2"/>
      </c>
    </row>
    <row r="28" spans="1:13" s="3" customFormat="1" ht="18.75" customHeight="1">
      <c r="A28" s="2">
        <f t="shared" si="0"/>
      </c>
      <c r="B28" s="2">
        <f t="shared" si="1"/>
      </c>
      <c r="C28" s="2"/>
      <c r="D28" s="2"/>
      <c r="E28" s="2"/>
      <c r="M28" s="2">
        <f t="shared" si="2"/>
      </c>
    </row>
    <row r="29" spans="1:14" s="3" customFormat="1" ht="18.75" customHeight="1">
      <c r="A29" s="2">
        <f t="shared" si="0"/>
      </c>
      <c r="B29" s="2">
        <f t="shared" si="1"/>
      </c>
      <c r="C29" s="2"/>
      <c r="D29" s="2"/>
      <c r="E29" s="2"/>
      <c r="M29" s="2">
        <f t="shared" si="2"/>
      </c>
      <c r="N29" s="3">
        <f>ROUNDUP(MIN(M5:M30)/C2,0)</f>
        <v>0</v>
      </c>
    </row>
    <row r="30" spans="1:5" s="3" customFormat="1" ht="18.75" customHeight="1">
      <c r="A30" s="2"/>
      <c r="B30" s="2"/>
      <c r="C30" s="2"/>
      <c r="D30" s="2"/>
      <c r="E30" s="2"/>
    </row>
    <row r="31" spans="1:5" s="3" customFormat="1" ht="18.75" customHeight="1">
      <c r="A31" s="2"/>
      <c r="B31" s="2"/>
      <c r="C31" s="2"/>
      <c r="D31" s="2"/>
      <c r="E31" s="2"/>
    </row>
    <row r="32" spans="1:5" s="3" customFormat="1" ht="18.75" customHeight="1">
      <c r="A32" s="2"/>
      <c r="B32" s="2"/>
      <c r="C32" s="2"/>
      <c r="D32" s="2"/>
      <c r="E32" s="2"/>
    </row>
    <row r="33" spans="1:5" s="3" customFormat="1" ht="18.75" customHeight="1">
      <c r="A33" s="2"/>
      <c r="B33" s="2"/>
      <c r="C33" s="2"/>
      <c r="D33" s="2"/>
      <c r="E33" s="2"/>
    </row>
    <row r="34" spans="1:5" s="3" customFormat="1" ht="18.75" customHeight="1">
      <c r="A34" s="2"/>
      <c r="B34" s="2"/>
      <c r="C34" s="2"/>
      <c r="D34" s="2"/>
      <c r="E34" s="2"/>
    </row>
    <row r="35" spans="1:5" s="3" customFormat="1" ht="18.75" customHeight="1">
      <c r="A35" s="2"/>
      <c r="B35" s="2"/>
      <c r="C35" s="2"/>
      <c r="D35" s="2"/>
      <c r="E35" s="2"/>
    </row>
    <row r="36" spans="1:5" s="3" customFormat="1" ht="18.75" customHeight="1">
      <c r="A36" s="2"/>
      <c r="B36" s="2"/>
      <c r="C36" s="2"/>
      <c r="D36" s="2"/>
      <c r="E36" s="2"/>
    </row>
    <row r="37" spans="1:5" s="3" customFormat="1" ht="18.75" customHeight="1">
      <c r="A37" s="2"/>
      <c r="B37" s="2"/>
      <c r="C37" s="2"/>
      <c r="D37" s="2"/>
      <c r="E37" s="2"/>
    </row>
    <row r="38" spans="1:5" s="3" customFormat="1" ht="18.75" customHeight="1">
      <c r="A38" s="2"/>
      <c r="B38" s="2"/>
      <c r="C38" s="2"/>
      <c r="D38" s="2"/>
      <c r="E38" s="2"/>
    </row>
    <row r="39" spans="1:5" s="3" customFormat="1" ht="18.75" customHeight="1">
      <c r="A39" s="2"/>
      <c r="B39" s="2"/>
      <c r="C39" s="2"/>
      <c r="D39" s="2"/>
      <c r="E39" s="2"/>
    </row>
    <row r="40" spans="1:5" s="3" customFormat="1" ht="18.75" customHeight="1">
      <c r="A40" s="2"/>
      <c r="B40" s="2"/>
      <c r="C40" s="2"/>
      <c r="D40" s="2"/>
      <c r="E40" s="2"/>
    </row>
    <row r="41" spans="1:5" s="3" customFormat="1" ht="18.75" customHeight="1">
      <c r="A41" s="2"/>
      <c r="B41" s="2"/>
      <c r="C41" s="2"/>
      <c r="D41" s="2"/>
      <c r="E41" s="2"/>
    </row>
    <row r="42" spans="1:5" s="3" customFormat="1" ht="18.75" customHeight="1">
      <c r="A42" s="2"/>
      <c r="B42" s="2"/>
      <c r="C42" s="2"/>
      <c r="D42" s="2"/>
      <c r="E42" s="2"/>
    </row>
    <row r="43" spans="1:5" s="3" customFormat="1" ht="18.75" customHeight="1">
      <c r="A43" s="2"/>
      <c r="B43" s="2"/>
      <c r="C43" s="2"/>
      <c r="D43" s="2"/>
      <c r="E43" s="2"/>
    </row>
    <row r="44" spans="1:5" s="3" customFormat="1" ht="18.75" customHeight="1">
      <c r="A44" s="2"/>
      <c r="B44" s="2"/>
      <c r="C44" s="2"/>
      <c r="D44" s="2"/>
      <c r="E44" s="2"/>
    </row>
    <row r="45" spans="1:5" s="3" customFormat="1" ht="18.75" customHeight="1">
      <c r="A45" s="2"/>
      <c r="B45" s="2"/>
      <c r="C45" s="2"/>
      <c r="D45" s="2"/>
      <c r="E45" s="2"/>
    </row>
    <row r="46" spans="1:5" s="3" customFormat="1" ht="18.75" customHeight="1">
      <c r="A46" s="2"/>
      <c r="B46" s="2"/>
      <c r="C46" s="2"/>
      <c r="D46" s="2"/>
      <c r="E46" s="2"/>
    </row>
    <row r="47" spans="1:5" s="3" customFormat="1" ht="18.75" customHeight="1">
      <c r="A47" s="2"/>
      <c r="B47" s="2"/>
      <c r="C47" s="2"/>
      <c r="D47" s="2"/>
      <c r="E47" s="2"/>
    </row>
    <row r="48" spans="1:5" s="3" customFormat="1" ht="18.75" customHeight="1">
      <c r="A48" s="2"/>
      <c r="B48" s="2"/>
      <c r="C48" s="2"/>
      <c r="D48" s="2"/>
      <c r="E48" s="2"/>
    </row>
    <row r="49" spans="1:5" s="3" customFormat="1" ht="18.75" customHeight="1">
      <c r="A49" s="2"/>
      <c r="B49" s="2"/>
      <c r="C49" s="2"/>
      <c r="D49" s="2"/>
      <c r="E49" s="2"/>
    </row>
    <row r="50" spans="1:5" s="3" customFormat="1" ht="18.75" customHeight="1">
      <c r="A50" s="2"/>
      <c r="B50" s="2"/>
      <c r="C50" s="2"/>
      <c r="D50" s="2"/>
      <c r="E50" s="2"/>
    </row>
    <row r="51" spans="1:5" s="3" customFormat="1" ht="18.75" customHeight="1">
      <c r="A51" s="2"/>
      <c r="B51" s="2"/>
      <c r="C51" s="2"/>
      <c r="D51" s="2"/>
      <c r="E51" s="2"/>
    </row>
    <row r="52" spans="1:5" s="3" customFormat="1" ht="18.75" customHeight="1">
      <c r="A52" s="2"/>
      <c r="B52" s="2"/>
      <c r="C52" s="2"/>
      <c r="D52" s="2"/>
      <c r="E52" s="2"/>
    </row>
    <row r="53" spans="1:5" s="3" customFormat="1" ht="18.75" customHeight="1">
      <c r="A53" s="2"/>
      <c r="B53" s="2"/>
      <c r="C53" s="2"/>
      <c r="D53" s="2"/>
      <c r="E53" s="2"/>
    </row>
    <row r="54" spans="1:5" s="3" customFormat="1" ht="18.75" customHeight="1">
      <c r="A54" s="2"/>
      <c r="B54" s="2"/>
      <c r="C54" s="2"/>
      <c r="D54" s="2"/>
      <c r="E54" s="2"/>
    </row>
    <row r="55" spans="1:5" s="3" customFormat="1" ht="18.75" customHeight="1">
      <c r="A55" s="2"/>
      <c r="B55" s="2"/>
      <c r="C55" s="2"/>
      <c r="D55" s="2"/>
      <c r="E55" s="2"/>
    </row>
    <row r="56" spans="1:5" s="3" customFormat="1" ht="18.75" customHeight="1">
      <c r="A56" s="2"/>
      <c r="B56" s="2"/>
      <c r="C56" s="2"/>
      <c r="D56" s="2"/>
      <c r="E56" s="2"/>
    </row>
    <row r="57" spans="1:5" s="3" customFormat="1" ht="18.75" customHeight="1">
      <c r="A57" s="2"/>
      <c r="B57" s="2"/>
      <c r="C57" s="2"/>
      <c r="D57" s="2"/>
      <c r="E57" s="2"/>
    </row>
    <row r="58" spans="1:5" s="3" customFormat="1" ht="18.75" customHeight="1">
      <c r="A58" s="2"/>
      <c r="B58" s="2"/>
      <c r="C58" s="2"/>
      <c r="D58" s="2"/>
      <c r="E58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 t="s">
        <v>9</v>
      </c>
    </row>
    <row r="3" spans="1:2" ht="12.75">
      <c r="A3" t="s">
        <v>10</v>
      </c>
      <c r="B3" t="s">
        <v>11</v>
      </c>
    </row>
    <row r="4" spans="1:2" ht="12.75">
      <c r="A4" t="s">
        <v>12</v>
      </c>
      <c r="B4" t="s">
        <v>13</v>
      </c>
    </row>
    <row r="5" spans="1:2" ht="12.75">
      <c r="A5" t="s">
        <v>14</v>
      </c>
      <c r="B5" s="4" t="s">
        <v>15</v>
      </c>
    </row>
    <row r="6" spans="1:2" ht="12.75">
      <c r="A6" t="s">
        <v>16</v>
      </c>
      <c r="B6" t="s">
        <v>17</v>
      </c>
    </row>
  </sheetData>
  <hyperlinks>
    <hyperlink ref="B5" r:id="rId1" display="v.jancsi@axelero.h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Debreceni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Cseri Julianna</dc:creator>
  <cp:keywords/>
  <dc:description/>
  <cp:lastModifiedBy>Dr. Cseri Julianna</cp:lastModifiedBy>
  <dcterms:created xsi:type="dcterms:W3CDTF">2006-01-16T21:44:45Z</dcterms:created>
  <dcterms:modified xsi:type="dcterms:W3CDTF">2006-01-16T22:37:40Z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