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öMaL 2022_2023\2022_10_október\I572\"/>
    </mc:Choice>
  </mc:AlternateContent>
  <xr:revisionPtr revIDLastSave="0" documentId="13_ncr:1_{BF7373E2-DFBD-4722-8BB0-B20A720D8093}" xr6:coauthVersionLast="47" xr6:coauthVersionMax="47" xr10:uidLastSave="{00000000-0000-0000-0000-000000000000}"/>
  <bookViews>
    <workbookView xWindow="-103" yWindow="-103" windowWidth="33120" windowHeight="18120" xr2:uid="{12397EC0-F53B-4252-958D-3545833A06A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D2" i="1"/>
  <c r="F3" i="1"/>
  <c r="G3" i="1" s="1"/>
  <c r="F4" i="1" s="1"/>
  <c r="G4" i="1" l="1"/>
  <c r="F5" i="1" s="1"/>
  <c r="D4" i="1"/>
  <c r="D3" i="1"/>
  <c r="G5" i="1"/>
  <c r="F6" i="1" s="1"/>
  <c r="D5" i="1" l="1"/>
  <c r="G6" i="1"/>
  <c r="F7" i="1" s="1"/>
  <c r="D6" i="1" l="1"/>
  <c r="G7" i="1"/>
  <c r="F8" i="1" s="1"/>
  <c r="D7" i="1" l="1"/>
  <c r="G8" i="1"/>
  <c r="F9" i="1" s="1"/>
  <c r="D8" i="1" l="1"/>
  <c r="G9" i="1"/>
  <c r="F10" i="1" s="1"/>
  <c r="D9" i="1" l="1"/>
  <c r="G10" i="1"/>
  <c r="F11" i="1" s="1"/>
  <c r="D10" i="1" l="1"/>
  <c r="G11" i="1"/>
  <c r="F12" i="1" s="1"/>
  <c r="D11" i="1" l="1"/>
  <c r="G12" i="1"/>
  <c r="F13" i="1" s="1"/>
  <c r="D12" i="1" l="1"/>
  <c r="G13" i="1"/>
  <c r="F14" i="1" s="1"/>
  <c r="D13" i="1" l="1"/>
  <c r="G14" i="1"/>
  <c r="F15" i="1" s="1"/>
  <c r="D14" i="1" l="1"/>
  <c r="G15" i="1"/>
  <c r="F16" i="1" s="1"/>
  <c r="D15" i="1" l="1"/>
  <c r="G16" i="1"/>
  <c r="F17" i="1" s="1"/>
  <c r="G17" i="1" l="1"/>
  <c r="F18" i="1" s="1"/>
  <c r="G18" i="1" s="1"/>
  <c r="F19" i="1" s="1"/>
  <c r="D17" i="1"/>
  <c r="D16" i="1"/>
  <c r="D18" i="1" l="1"/>
  <c r="G19" i="1"/>
  <c r="F20" i="1" s="1"/>
  <c r="G20" i="1" l="1"/>
  <c r="F21" i="1" s="1"/>
  <c r="D19" i="1"/>
  <c r="G21" i="1" l="1"/>
  <c r="F22" i="1" s="1"/>
  <c r="D20" i="1"/>
  <c r="G22" i="1" l="1"/>
  <c r="F23" i="1" s="1"/>
  <c r="D21" i="1"/>
  <c r="G23" i="1" l="1"/>
  <c r="F24" i="1" s="1"/>
  <c r="D22" i="1"/>
  <c r="G24" i="1" l="1"/>
  <c r="F25" i="1" s="1"/>
  <c r="D23" i="1"/>
  <c r="G25" i="1" l="1"/>
  <c r="F26" i="1" s="1"/>
  <c r="D24" i="1"/>
  <c r="G26" i="1" l="1"/>
  <c r="F27" i="1" s="1"/>
  <c r="D25" i="1"/>
  <c r="G27" i="1" l="1"/>
  <c r="F28" i="1" s="1"/>
  <c r="D26" i="1"/>
  <c r="G28" i="1" l="1"/>
  <c r="F29" i="1" s="1"/>
  <c r="D28" i="1"/>
  <c r="G29" i="1"/>
  <c r="D27" i="1"/>
  <c r="D29" i="1" l="1"/>
</calcChain>
</file>

<file path=xl/sharedStrings.xml><?xml version="1.0" encoding="utf-8"?>
<sst xmlns="http://schemas.openxmlformats.org/spreadsheetml/2006/main" count="38" uniqueCount="11">
  <si>
    <t>Csapatok</t>
  </si>
  <si>
    <t>Vörös Rókák</t>
  </si>
  <si>
    <t>Computerbontók</t>
  </si>
  <si>
    <t>Polimer Buksi</t>
  </si>
  <si>
    <t>Agresszív Mohák</t>
  </si>
  <si>
    <t>Nyerőmű</t>
  </si>
  <si>
    <t>Real Margit</t>
  </si>
  <si>
    <t>Egri Csillagok</t>
  </si>
  <si>
    <t>Árvák</t>
  </si>
  <si>
    <t>Mérkőzések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</si>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</sst>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D6BD-9925-4B57-876C-0E01A5BF3A27}">
  <dimension ref="A1:T29"/>
  <sheetViews>
    <sheetView tabSelected="1" workbookViewId="0">
      <selection activeCell="K15" sqref="K15"/>
    </sheetView>
  </sheetViews>
  <sheetFormatPr defaultRowHeight="14.6" x14ac:dyDescent="0.4"/>
  <cols>
    <col min="1" max="1" width="5" customWidth="1"/>
    <col min="2" max="2" width="24.84375" customWidth="1"/>
    <col min="4" max="4" width="32.3046875" customWidth="1"/>
  </cols>
  <sheetData>
    <row r="1" spans="1:20" ht="15" thickBot="1" x14ac:dyDescent="0.45">
      <c r="A1" s="2"/>
      <c r="B1" s="1" t="s">
        <v>0</v>
      </c>
      <c r="D1" s="5" t="s">
        <v>9</v>
      </c>
      <c r="M1">
        <v>1</v>
      </c>
      <c r="N1">
        <v>2</v>
      </c>
      <c r="O1">
        <v>3</v>
      </c>
      <c r="P1">
        <v>4</v>
      </c>
      <c r="Q1">
        <v>5</v>
      </c>
      <c r="R1">
        <v>6</v>
      </c>
      <c r="S1">
        <v>7</v>
      </c>
      <c r="T1">
        <v>8</v>
      </c>
    </row>
    <row r="2" spans="1:20" x14ac:dyDescent="0.4">
      <c r="A2" s="3">
        <v>1</v>
      </c>
      <c r="B2" s="9" t="s">
        <v>1</v>
      </c>
      <c r="D2" s="6" t="str">
        <f>_xlfn.TEXTJOIN(" - ",,VLOOKUP(F2,$A$2:$B$9,2,FALSE),VLOOKUP(G2,$A$2:$B$9,2,FALSE))</f>
        <v>Vörös Rókák - Computerbontók</v>
      </c>
      <c r="F2">
        <v>1</v>
      </c>
      <c r="G2">
        <f>IF(F1&lt;&gt;F2,F2+1,F1+1)</f>
        <v>2</v>
      </c>
      <c r="L2">
        <v>1</v>
      </c>
      <c r="N2" t="s">
        <v>10</v>
      </c>
      <c r="O2" t="s">
        <v>10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</row>
    <row r="3" spans="1:20" x14ac:dyDescent="0.4">
      <c r="A3" s="3">
        <v>2</v>
      </c>
      <c r="B3" s="10" t="s">
        <v>2</v>
      </c>
      <c r="D3" s="7" t="str">
        <f t="shared" ref="D3:D29" si="0">_xlfn.TEXTJOIN(" - ",,VLOOKUP(F3,$A$2:$B$9,2,FALSE),VLOOKUP(G3,$A$2:$B$9,2,FALSE))</f>
        <v>Vörös Rókák - Polimer Buksi</v>
      </c>
      <c r="F3">
        <f>IF(G2=8,F2+1,F2)</f>
        <v>1</v>
      </c>
      <c r="G3">
        <f>IF(F2&lt;&gt;F3,F3+1,G2+1)</f>
        <v>3</v>
      </c>
      <c r="L3">
        <v>2</v>
      </c>
      <c r="O3" t="s">
        <v>10</v>
      </c>
      <c r="P3" t="s">
        <v>10</v>
      </c>
      <c r="Q3" t="s">
        <v>10</v>
      </c>
      <c r="R3" t="s">
        <v>10</v>
      </c>
      <c r="S3" t="s">
        <v>10</v>
      </c>
      <c r="T3" t="s">
        <v>10</v>
      </c>
    </row>
    <row r="4" spans="1:20" x14ac:dyDescent="0.4">
      <c r="A4" s="3">
        <v>3</v>
      </c>
      <c r="B4" s="10" t="s">
        <v>3</v>
      </c>
      <c r="D4" s="7" t="str">
        <f t="shared" si="0"/>
        <v>Vörös Rókák - Agresszív Mohák</v>
      </c>
      <c r="F4">
        <f t="shared" ref="F4:F17" si="1">IF(G3=8,F3+1,F3)</f>
        <v>1</v>
      </c>
      <c r="G4">
        <f t="shared" ref="G4:G17" si="2">IF(F3&lt;&gt;F4,F4+1,G3+1)</f>
        <v>4</v>
      </c>
      <c r="L4">
        <v>3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</row>
    <row r="5" spans="1:20" x14ac:dyDescent="0.4">
      <c r="A5" s="3">
        <v>4</v>
      </c>
      <c r="B5" s="10" t="s">
        <v>4</v>
      </c>
      <c r="D5" s="7" t="str">
        <f t="shared" si="0"/>
        <v>Vörös Rókák - Nyerőmű</v>
      </c>
      <c r="F5">
        <f t="shared" si="1"/>
        <v>1</v>
      </c>
      <c r="G5">
        <f t="shared" si="2"/>
        <v>5</v>
      </c>
      <c r="L5">
        <v>4</v>
      </c>
      <c r="Q5" t="s">
        <v>10</v>
      </c>
      <c r="R5" t="s">
        <v>10</v>
      </c>
      <c r="S5" t="s">
        <v>10</v>
      </c>
      <c r="T5" t="s">
        <v>10</v>
      </c>
    </row>
    <row r="6" spans="1:20" x14ac:dyDescent="0.4">
      <c r="A6" s="3">
        <v>5</v>
      </c>
      <c r="B6" s="10" t="s">
        <v>5</v>
      </c>
      <c r="D6" s="7" t="str">
        <f t="shared" si="0"/>
        <v>Vörös Rókák - Real Margit</v>
      </c>
      <c r="F6">
        <f t="shared" si="1"/>
        <v>1</v>
      </c>
      <c r="G6">
        <f t="shared" si="2"/>
        <v>6</v>
      </c>
      <c r="L6">
        <v>5</v>
      </c>
      <c r="R6" t="s">
        <v>10</v>
      </c>
      <c r="S6" t="s">
        <v>10</v>
      </c>
      <c r="T6" t="s">
        <v>10</v>
      </c>
    </row>
    <row r="7" spans="1:20" x14ac:dyDescent="0.4">
      <c r="A7" s="3">
        <v>6</v>
      </c>
      <c r="B7" s="10" t="s">
        <v>6</v>
      </c>
      <c r="D7" s="7" t="str">
        <f t="shared" si="0"/>
        <v>Vörös Rókák - Egri Csillagok</v>
      </c>
      <c r="F7">
        <f t="shared" si="1"/>
        <v>1</v>
      </c>
      <c r="G7">
        <f t="shared" si="2"/>
        <v>7</v>
      </c>
      <c r="L7">
        <v>6</v>
      </c>
      <c r="S7" t="s">
        <v>10</v>
      </c>
      <c r="T7" t="s">
        <v>10</v>
      </c>
    </row>
    <row r="8" spans="1:20" x14ac:dyDescent="0.4">
      <c r="A8" s="3">
        <v>7</v>
      </c>
      <c r="B8" s="10" t="s">
        <v>7</v>
      </c>
      <c r="D8" s="7" t="str">
        <f t="shared" si="0"/>
        <v>Vörös Rókák - Árvák</v>
      </c>
      <c r="F8">
        <f t="shared" si="1"/>
        <v>1</v>
      </c>
      <c r="G8">
        <f t="shared" si="2"/>
        <v>8</v>
      </c>
      <c r="L8">
        <v>7</v>
      </c>
      <c r="T8" t="s">
        <v>10</v>
      </c>
    </row>
    <row r="9" spans="1:20" ht="15" thickBot="1" x14ac:dyDescent="0.45">
      <c r="A9" s="4">
        <v>8</v>
      </c>
      <c r="B9" s="11" t="s">
        <v>8</v>
      </c>
      <c r="D9" s="7" t="str">
        <f t="shared" si="0"/>
        <v>Computerbontók - Polimer Buksi</v>
      </c>
      <c r="F9">
        <f t="shared" si="1"/>
        <v>2</v>
      </c>
      <c r="G9">
        <f t="shared" si="2"/>
        <v>3</v>
      </c>
      <c r="L9">
        <v>8</v>
      </c>
    </row>
    <row r="10" spans="1:20" x14ac:dyDescent="0.4">
      <c r="D10" s="7" t="str">
        <f t="shared" si="0"/>
        <v>Computerbontók - Agresszív Mohák</v>
      </c>
      <c r="F10">
        <f t="shared" si="1"/>
        <v>2</v>
      </c>
      <c r="G10">
        <f t="shared" si="2"/>
        <v>4</v>
      </c>
    </row>
    <row r="11" spans="1:20" x14ac:dyDescent="0.4">
      <c r="D11" s="7" t="str">
        <f t="shared" si="0"/>
        <v>Computerbontók - Nyerőmű</v>
      </c>
      <c r="F11">
        <f t="shared" si="1"/>
        <v>2</v>
      </c>
      <c r="G11">
        <f t="shared" si="2"/>
        <v>5</v>
      </c>
    </row>
    <row r="12" spans="1:20" x14ac:dyDescent="0.4">
      <c r="D12" s="7" t="str">
        <f t="shared" si="0"/>
        <v>Computerbontók - Real Margit</v>
      </c>
      <c r="F12">
        <f t="shared" si="1"/>
        <v>2</v>
      </c>
      <c r="G12">
        <f t="shared" si="2"/>
        <v>6</v>
      </c>
    </row>
    <row r="13" spans="1:20" x14ac:dyDescent="0.4">
      <c r="D13" s="7" t="str">
        <f t="shared" si="0"/>
        <v>Computerbontók - Egri Csillagok</v>
      </c>
      <c r="F13">
        <f t="shared" si="1"/>
        <v>2</v>
      </c>
      <c r="G13">
        <f t="shared" si="2"/>
        <v>7</v>
      </c>
    </row>
    <row r="14" spans="1:20" x14ac:dyDescent="0.4">
      <c r="D14" s="7" t="str">
        <f t="shared" si="0"/>
        <v>Computerbontók - Árvák</v>
      </c>
      <c r="F14">
        <f t="shared" si="1"/>
        <v>2</v>
      </c>
      <c r="G14">
        <f t="shared" si="2"/>
        <v>8</v>
      </c>
    </row>
    <row r="15" spans="1:20" x14ac:dyDescent="0.4">
      <c r="D15" s="7" t="str">
        <f t="shared" si="0"/>
        <v>Polimer Buksi - Agresszív Mohák</v>
      </c>
      <c r="F15">
        <f t="shared" si="1"/>
        <v>3</v>
      </c>
      <c r="G15">
        <f t="shared" si="2"/>
        <v>4</v>
      </c>
    </row>
    <row r="16" spans="1:20" x14ac:dyDescent="0.4">
      <c r="D16" s="7" t="str">
        <f t="shared" si="0"/>
        <v>Polimer Buksi - Nyerőmű</v>
      </c>
      <c r="F16">
        <f t="shared" si="1"/>
        <v>3</v>
      </c>
      <c r="G16">
        <f t="shared" si="2"/>
        <v>5</v>
      </c>
    </row>
    <row r="17" spans="4:7" x14ac:dyDescent="0.4">
      <c r="D17" s="7" t="str">
        <f t="shared" si="0"/>
        <v>Polimer Buksi - Real Margit</v>
      </c>
      <c r="F17">
        <f t="shared" si="1"/>
        <v>3</v>
      </c>
      <c r="G17">
        <f t="shared" si="2"/>
        <v>6</v>
      </c>
    </row>
    <row r="18" spans="4:7" x14ac:dyDescent="0.4">
      <c r="D18" s="7" t="str">
        <f t="shared" si="0"/>
        <v>Polimer Buksi - Egri Csillagok</v>
      </c>
      <c r="F18">
        <f>IF(G17=8,F17+1,F17)</f>
        <v>3</v>
      </c>
      <c r="G18">
        <f>IF(F17&lt;&gt;F18,F18+1,G17+1)</f>
        <v>7</v>
      </c>
    </row>
    <row r="19" spans="4:7" x14ac:dyDescent="0.4">
      <c r="D19" s="7" t="str">
        <f t="shared" si="0"/>
        <v>Polimer Buksi - Árvák</v>
      </c>
      <c r="F19">
        <f t="shared" ref="F19:F28" si="3">IF(G18=8,F18+1,F18)</f>
        <v>3</v>
      </c>
      <c r="G19">
        <f t="shared" ref="G19:G28" si="4">IF(F18&lt;&gt;F19,F19+1,G18+1)</f>
        <v>8</v>
      </c>
    </row>
    <row r="20" spans="4:7" x14ac:dyDescent="0.4">
      <c r="D20" s="7" t="str">
        <f t="shared" si="0"/>
        <v>Agresszív Mohák - Nyerőmű</v>
      </c>
      <c r="F20">
        <f t="shared" si="3"/>
        <v>4</v>
      </c>
      <c r="G20">
        <f t="shared" si="4"/>
        <v>5</v>
      </c>
    </row>
    <row r="21" spans="4:7" x14ac:dyDescent="0.4">
      <c r="D21" s="7" t="str">
        <f t="shared" si="0"/>
        <v>Agresszív Mohák - Real Margit</v>
      </c>
      <c r="F21">
        <f t="shared" si="3"/>
        <v>4</v>
      </c>
      <c r="G21">
        <f t="shared" si="4"/>
        <v>6</v>
      </c>
    </row>
    <row r="22" spans="4:7" x14ac:dyDescent="0.4">
      <c r="D22" s="7" t="str">
        <f t="shared" si="0"/>
        <v>Agresszív Mohák - Egri Csillagok</v>
      </c>
      <c r="F22">
        <f t="shared" si="3"/>
        <v>4</v>
      </c>
      <c r="G22">
        <f t="shared" si="4"/>
        <v>7</v>
      </c>
    </row>
    <row r="23" spans="4:7" x14ac:dyDescent="0.4">
      <c r="D23" s="7" t="str">
        <f t="shared" si="0"/>
        <v>Agresszív Mohák - Árvák</v>
      </c>
      <c r="F23">
        <f t="shared" si="3"/>
        <v>4</v>
      </c>
      <c r="G23">
        <f t="shared" si="4"/>
        <v>8</v>
      </c>
    </row>
    <row r="24" spans="4:7" x14ac:dyDescent="0.4">
      <c r="D24" s="7" t="str">
        <f t="shared" si="0"/>
        <v>Nyerőmű - Real Margit</v>
      </c>
      <c r="F24">
        <f t="shared" si="3"/>
        <v>5</v>
      </c>
      <c r="G24">
        <f t="shared" si="4"/>
        <v>6</v>
      </c>
    </row>
    <row r="25" spans="4:7" x14ac:dyDescent="0.4">
      <c r="D25" s="7" t="str">
        <f t="shared" si="0"/>
        <v>Nyerőmű - Egri Csillagok</v>
      </c>
      <c r="F25">
        <f t="shared" si="3"/>
        <v>5</v>
      </c>
      <c r="G25">
        <f t="shared" si="4"/>
        <v>7</v>
      </c>
    </row>
    <row r="26" spans="4:7" x14ac:dyDescent="0.4">
      <c r="D26" s="7" t="str">
        <f t="shared" si="0"/>
        <v>Nyerőmű - Árvák</v>
      </c>
      <c r="F26">
        <f t="shared" si="3"/>
        <v>5</v>
      </c>
      <c r="G26">
        <f t="shared" si="4"/>
        <v>8</v>
      </c>
    </row>
    <row r="27" spans="4:7" x14ac:dyDescent="0.4">
      <c r="D27" s="7" t="str">
        <f t="shared" si="0"/>
        <v>Real Margit - Egri Csillagok</v>
      </c>
      <c r="F27">
        <f t="shared" si="3"/>
        <v>6</v>
      </c>
      <c r="G27">
        <f t="shared" si="4"/>
        <v>7</v>
      </c>
    </row>
    <row r="28" spans="4:7" x14ac:dyDescent="0.4">
      <c r="D28" s="7" t="str">
        <f t="shared" si="0"/>
        <v>Real Margit - Árvák</v>
      </c>
      <c r="F28">
        <f t="shared" si="3"/>
        <v>6</v>
      </c>
      <c r="G28">
        <f t="shared" si="4"/>
        <v>8</v>
      </c>
    </row>
    <row r="29" spans="4:7" ht="15" thickBot="1" x14ac:dyDescent="0.45">
      <c r="D29" s="8" t="str">
        <f t="shared" si="0"/>
        <v>Egri Csillagok - Árvák</v>
      </c>
      <c r="F29">
        <f>IF(G28=8,F28+1,F28)</f>
        <v>7</v>
      </c>
      <c r="G29">
        <f>IF(F28&lt;&gt;F29,F29+1,G28+1)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2022-11-14T23:07:37Z</dcterms:created>
  <dcterms:modified xsi:type="dcterms:W3CDTF">2022-11-15T19:04:13Z</dcterms:modified>
</cp:coreProperties>
</file>