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na\Desktop\KöMaL-infó\marcius\"/>
    </mc:Choice>
  </mc:AlternateContent>
  <xr:revisionPtr revIDLastSave="0" documentId="13_ncr:1_{5ED54360-296B-41AF-A403-3F22F2914ABF}" xr6:coauthVersionLast="46" xr6:coauthVersionMax="46" xr10:uidLastSave="{00000000-0000-0000-0000-000000000000}"/>
  <bookViews>
    <workbookView xWindow="-110" yWindow="-110" windowWidth="19420" windowHeight="10420" xr2:uid="{181E7940-859F-4FAF-8A65-F24B075EA129}"/>
  </bookViews>
  <sheets>
    <sheet name="Munka1" sheetId="1" r:id="rId1"/>
    <sheet name="Diagram1" sheetId="2" r:id="rId2"/>
    <sheet name="Diagram2" sheetId="3" r:id="rId3"/>
  </sheets>
  <definedNames>
    <definedName name="_xlnm._FilterDatabase" localSheetId="0" hidden="1">Munka1!$A$2:$Y$49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B49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B48" i="1"/>
  <c r="B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C47" i="1"/>
  <c r="D47" i="1"/>
  <c r="E47" i="1"/>
  <c r="F47" i="1"/>
  <c r="G47" i="1"/>
  <c r="H47" i="1"/>
  <c r="I4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3" i="1"/>
</calcChain>
</file>

<file path=xl/sharedStrings.xml><?xml version="1.0" encoding="utf-8"?>
<sst xmlns="http://schemas.openxmlformats.org/spreadsheetml/2006/main" count="51" uniqueCount="51">
  <si>
    <t>Mobiltelefon-előfizetések száma (ezer lakosra)</t>
  </si>
  <si>
    <t>Ausztria</t>
  </si>
  <si>
    <t>Belgium</t>
  </si>
  <si>
    <t>Bulgária</t>
  </si>
  <si>
    <t>Csehország</t>
  </si>
  <si>
    <t>Dánia</t>
  </si>
  <si>
    <t>Észtország</t>
  </si>
  <si>
    <t>Finnország</t>
  </si>
  <si>
    <t>Franciaország</t>
  </si>
  <si>
    <t>Görögország</t>
  </si>
  <si>
    <t>Hollandia</t>
  </si>
  <si>
    <t>Horvátország</t>
  </si>
  <si>
    <t>Írország</t>
  </si>
  <si>
    <t>Lengyelország</t>
  </si>
  <si>
    <t>Lettország</t>
  </si>
  <si>
    <t>Litvánia</t>
  </si>
  <si>
    <t>Magyarország</t>
  </si>
  <si>
    <t>Málta</t>
  </si>
  <si>
    <t>Németország</t>
  </si>
  <si>
    <t>Olaszország</t>
  </si>
  <si>
    <t>Portugália</t>
  </si>
  <si>
    <t>Románia</t>
  </si>
  <si>
    <t>Spanyolország</t>
  </si>
  <si>
    <t>Svédország</t>
  </si>
  <si>
    <t>Szlovákia</t>
  </si>
  <si>
    <t>Szlovénia</t>
  </si>
  <si>
    <t>EU27_2020</t>
  </si>
  <si>
    <t>Egyesült Királyság</t>
  </si>
  <si>
    <t>Észak-Macedónia</t>
  </si>
  <si>
    <t>Norvégia</t>
  </si>
  <si>
    <t>Svájc</t>
  </si>
  <si>
    <t>Törökország</t>
  </si>
  <si>
    <t>India</t>
  </si>
  <si>
    <t>Izrael</t>
  </si>
  <si>
    <t>Japán</t>
  </si>
  <si>
    <t>Kína</t>
  </si>
  <si>
    <t>Koreai Köztársaság</t>
  </si>
  <si>
    <t xml:space="preserve">Dél-afrikai Köztársaság </t>
  </si>
  <si>
    <t>Egyiptom</t>
  </si>
  <si>
    <t>Brazília</t>
  </si>
  <si>
    <t>Egyesült Államok</t>
  </si>
  <si>
    <t>Kanada</t>
  </si>
  <si>
    <t>Mexikó</t>
  </si>
  <si>
    <t>Ausztrália</t>
  </si>
  <si>
    <t>Új-Zéland</t>
  </si>
  <si>
    <t>Éves átlag</t>
  </si>
  <si>
    <t>HU jobb, mint EU</t>
  </si>
  <si>
    <t>Több mint 1 előfizetés</t>
  </si>
  <si>
    <t>Ország,
országcsoport</t>
  </si>
  <si>
    <t>2010/2000</t>
  </si>
  <si>
    <t>megjegyzés: Az EU nem ország, ezért nem végeztem el rá az országonként kiszámolandó feladatrészeket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</si>
</sst>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3" fillId="0" borderId="6" xfId="1" applyNumberFormat="1" applyFont="1" applyBorder="1"/>
    <xf numFmtId="164" fontId="3" fillId="0" borderId="7" xfId="1" applyNumberFormat="1" applyFont="1" applyBorder="1"/>
    <xf numFmtId="164" fontId="3" fillId="0" borderId="3" xfId="1" applyNumberFormat="1" applyFont="1" applyBorder="1"/>
    <xf numFmtId="164" fontId="3" fillId="0" borderId="1" xfId="1" applyNumberFormat="1" applyFont="1" applyBorder="1"/>
    <xf numFmtId="0" fontId="3" fillId="2" borderId="2" xfId="0" applyFont="1" applyFill="1" applyBorder="1"/>
    <xf numFmtId="164" fontId="3" fillId="2" borderId="3" xfId="1" applyNumberFormat="1" applyFont="1" applyFill="1" applyBorder="1"/>
    <xf numFmtId="164" fontId="3" fillId="2" borderId="1" xfId="1" applyNumberFormat="1" applyFont="1" applyFill="1" applyBorder="1"/>
    <xf numFmtId="44" fontId="4" fillId="0" borderId="0" xfId="2" applyFont="1" applyAlignment="1">
      <alignment horizontal="center"/>
    </xf>
    <xf numFmtId="49" fontId="3" fillId="0" borderId="0" xfId="1" applyNumberFormat="1" applyFont="1" applyBorder="1"/>
    <xf numFmtId="9" fontId="3" fillId="0" borderId="0" xfId="3" applyNumberFormat="1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1">
    <dxf>
      <font>
        <b/>
        <i val="0"/>
        <color rgb="FFFFFF0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legerőteljesebb növekedések 2000-2010</a:t>
            </a:r>
            <a:r>
              <a:rPr lang="hu-HU" baseline="0"/>
              <a:t> között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8.251638557037104E-2"/>
          <c:y val="7.7615442843833857E-2"/>
          <c:w val="0.76652702930641881"/>
          <c:h val="0.77339331750847828"/>
        </c:manualLayout>
      </c:layout>
      <c:lineChart>
        <c:grouping val="standard"/>
        <c:varyColors val="0"/>
        <c:ser>
          <c:idx val="0"/>
          <c:order val="0"/>
          <c:tx>
            <c:strRef>
              <c:f>Munka1!$A$5</c:f>
              <c:strCache>
                <c:ptCount val="1"/>
                <c:pt idx="0">
                  <c:v>Bulgária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Munka1!$B$5:$L$5</c:f>
              <c:numCache>
                <c:formatCode>_-* #\ ##0_-;\-* #\ ##0_-;_-* "-"??_-;_-@_-</c:formatCode>
                <c:ptCount val="11"/>
                <c:pt idx="0">
                  <c:v>91</c:v>
                </c:pt>
                <c:pt idx="1">
                  <c:v>193</c:v>
                </c:pt>
                <c:pt idx="2">
                  <c:v>326</c:v>
                </c:pt>
                <c:pt idx="3">
                  <c:v>442</c:v>
                </c:pt>
                <c:pt idx="4">
                  <c:v>601</c:v>
                </c:pt>
                <c:pt idx="5">
                  <c:v>799</c:v>
                </c:pt>
                <c:pt idx="6">
                  <c:v>1063</c:v>
                </c:pt>
                <c:pt idx="7">
                  <c:v>1282</c:v>
                </c:pt>
                <c:pt idx="8">
                  <c:v>1359</c:v>
                </c:pt>
                <c:pt idx="9">
                  <c:v>1369</c:v>
                </c:pt>
                <c:pt idx="10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3-4FD5-BA61-82D734F33D2E}"/>
            </c:ext>
          </c:extLst>
        </c:ser>
        <c:ser>
          <c:idx val="1"/>
          <c:order val="1"/>
          <c:tx>
            <c:strRef>
              <c:f>Munka1!$A$17</c:f>
              <c:strCache>
                <c:ptCount val="1"/>
                <c:pt idx="0">
                  <c:v>Litvánia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Munka1!$B$17:$L$17</c:f>
              <c:numCache>
                <c:formatCode>_-* #\ ##0_-;\-* #\ ##0_-;_-* "-"??_-;_-@_-</c:formatCode>
                <c:ptCount val="11"/>
                <c:pt idx="0">
                  <c:v>146</c:v>
                </c:pt>
                <c:pt idx="1">
                  <c:v>286</c:v>
                </c:pt>
                <c:pt idx="2">
                  <c:v>468</c:v>
                </c:pt>
                <c:pt idx="3">
                  <c:v>606</c:v>
                </c:pt>
                <c:pt idx="4">
                  <c:v>891</c:v>
                </c:pt>
                <c:pt idx="5">
                  <c:v>1290</c:v>
                </c:pt>
                <c:pt idx="6">
                  <c:v>1420</c:v>
                </c:pt>
                <c:pt idx="7">
                  <c:v>1501</c:v>
                </c:pt>
                <c:pt idx="8">
                  <c:v>1558</c:v>
                </c:pt>
                <c:pt idx="9">
                  <c:v>1560</c:v>
                </c:pt>
                <c:pt idx="10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3-4FD5-BA61-82D734F33D2E}"/>
            </c:ext>
          </c:extLst>
        </c:ser>
        <c:ser>
          <c:idx val="2"/>
          <c:order val="2"/>
          <c:tx>
            <c:strRef>
              <c:f>Munka1!$A$23</c:f>
              <c:strCache>
                <c:ptCount val="1"/>
                <c:pt idx="0">
                  <c:v>Románia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Munka1!$B$23:$L$23</c:f>
              <c:numCache>
                <c:formatCode>_-* #\ ##0_-;\-* #\ ##0_-;_-* "-"??_-;_-@_-</c:formatCode>
                <c:ptCount val="11"/>
                <c:pt idx="0">
                  <c:v>114</c:v>
                </c:pt>
                <c:pt idx="1">
                  <c:v>176</c:v>
                </c:pt>
                <c:pt idx="2">
                  <c:v>236</c:v>
                </c:pt>
                <c:pt idx="3">
                  <c:v>328</c:v>
                </c:pt>
                <c:pt idx="4">
                  <c:v>480</c:v>
                </c:pt>
                <c:pt idx="5">
                  <c:v>633</c:v>
                </c:pt>
                <c:pt idx="6">
                  <c:v>765</c:v>
                </c:pt>
                <c:pt idx="7">
                  <c:v>983</c:v>
                </c:pt>
                <c:pt idx="8">
                  <c:v>1188</c:v>
                </c:pt>
                <c:pt idx="9">
                  <c:v>1226</c:v>
                </c:pt>
                <c:pt idx="10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3-4FD5-BA61-82D734F33D2E}"/>
            </c:ext>
          </c:extLst>
        </c:ser>
        <c:ser>
          <c:idx val="3"/>
          <c:order val="3"/>
          <c:tx>
            <c:strRef>
              <c:f>Munka1!$A$30</c:f>
              <c:strCache>
                <c:ptCount val="1"/>
                <c:pt idx="0">
                  <c:v>Észak-Macedónia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Munka1!$B$30:$L$30</c:f>
              <c:numCache>
                <c:formatCode>_-* #\ ##0_-;\-* #\ ##0_-;_-* "-"??_-;_-@_-</c:formatCode>
                <c:ptCount val="11"/>
                <c:pt idx="0">
                  <c:v>57</c:v>
                </c:pt>
                <c:pt idx="1">
                  <c:v>109</c:v>
                </c:pt>
                <c:pt idx="2">
                  <c:v>177</c:v>
                </c:pt>
                <c:pt idx="3">
                  <c:v>375</c:v>
                </c:pt>
                <c:pt idx="4">
                  <c:v>475</c:v>
                </c:pt>
                <c:pt idx="5">
                  <c:v>544</c:v>
                </c:pt>
                <c:pt idx="6">
                  <c:v>607</c:v>
                </c:pt>
                <c:pt idx="7">
                  <c:v>861</c:v>
                </c:pt>
                <c:pt idx="8">
                  <c:v>943</c:v>
                </c:pt>
                <c:pt idx="9">
                  <c:v>930</c:v>
                </c:pt>
                <c:pt idx="10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93-4FD5-BA61-82D734F33D2E}"/>
            </c:ext>
          </c:extLst>
        </c:ser>
        <c:ser>
          <c:idx val="4"/>
          <c:order val="4"/>
          <c:tx>
            <c:strRef>
              <c:f>Munka1!$A$34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Munka1!$B$34:$L$34</c:f>
              <c:numCache>
                <c:formatCode>_-* #\ ##0_-;\-* #\ ##0_-;_-* "-"??_-;_-@_-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30</c:v>
                </c:pt>
                <c:pt idx="4">
                  <c:v>46</c:v>
                </c:pt>
                <c:pt idx="5">
                  <c:v>78</c:v>
                </c:pt>
                <c:pt idx="6">
                  <c:v>142</c:v>
                </c:pt>
                <c:pt idx="7">
                  <c:v>196</c:v>
                </c:pt>
                <c:pt idx="8">
                  <c:v>287</c:v>
                </c:pt>
                <c:pt idx="9">
                  <c:v>429</c:v>
                </c:pt>
                <c:pt idx="10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93-4FD5-BA61-82D734F33D2E}"/>
            </c:ext>
          </c:extLst>
        </c:ser>
        <c:ser>
          <c:idx val="5"/>
          <c:order val="5"/>
          <c:tx>
            <c:strRef>
              <c:f>Munka1!$A$40</c:f>
              <c:strCache>
                <c:ptCount val="1"/>
                <c:pt idx="0">
                  <c:v>Egyiptom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Munka1!$B$40:$L$40</c:f>
              <c:numCache>
                <c:formatCode>_-* #\ ##0_-;\-* #\ ##0_-;_-* "-"??_-;_-@_-</c:formatCode>
                <c:ptCount val="11"/>
                <c:pt idx="0">
                  <c:v>19</c:v>
                </c:pt>
                <c:pt idx="1">
                  <c:v>38</c:v>
                </c:pt>
                <c:pt idx="2">
                  <c:v>60</c:v>
                </c:pt>
                <c:pt idx="3">
                  <c:v>76</c:v>
                </c:pt>
                <c:pt idx="4">
                  <c:v>99</c:v>
                </c:pt>
                <c:pt idx="5">
                  <c:v>172</c:v>
                </c:pt>
                <c:pt idx="6">
                  <c:v>223</c:v>
                </c:pt>
                <c:pt idx="7">
                  <c:v>366</c:v>
                </c:pt>
                <c:pt idx="8">
                  <c:v>492</c:v>
                </c:pt>
                <c:pt idx="9">
                  <c:v>647</c:v>
                </c:pt>
                <c:pt idx="10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93-4FD5-BA61-82D734F33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783328"/>
        <c:axId val="1431784992"/>
      </c:lineChart>
      <c:catAx>
        <c:axId val="14317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31784992"/>
        <c:crosses val="autoZero"/>
        <c:auto val="1"/>
        <c:lblAlgn val="ctr"/>
        <c:lblOffset val="100"/>
        <c:noMultiLvlLbl val="0"/>
      </c:catAx>
      <c:valAx>
        <c:axId val="1431784992"/>
        <c:scaling>
          <c:orientation val="minMax"/>
          <c:min val="1.0000000000000066E-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Előfizetések száma ezer főre vetítve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317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93817889531649"/>
          <c:y val="0.8691799910824537"/>
          <c:w val="0.51162846235535686"/>
          <c:h val="0.1260821093127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Átlagos előfizetésszám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4.9447912130657704E-2"/>
          <c:y val="7.5522818340090711E-2"/>
          <c:w val="0.93142554892521334"/>
          <c:h val="0.87383929368815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Munka1!$B$2:$X$2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Munka1!$B$47:$X$47</c:f>
              <c:numCache>
                <c:formatCode>_-* #\ ##0_-;\-* #\ ##0_-;_-* "-"??_-;_-@_-</c:formatCode>
                <c:ptCount val="23"/>
                <c:pt idx="0">
                  <c:v>414</c:v>
                </c:pt>
                <c:pt idx="1">
                  <c:v>520</c:v>
                </c:pt>
                <c:pt idx="2">
                  <c:v>592</c:v>
                </c:pt>
                <c:pt idx="3">
                  <c:v>661</c:v>
                </c:pt>
                <c:pt idx="4">
                  <c:v>741</c:v>
                </c:pt>
                <c:pt idx="5">
                  <c:v>833</c:v>
                </c:pt>
                <c:pt idx="6">
                  <c:v>915</c:v>
                </c:pt>
                <c:pt idx="7">
                  <c:v>1007</c:v>
                </c:pt>
                <c:pt idx="8">
                  <c:v>1058</c:v>
                </c:pt>
                <c:pt idx="9">
                  <c:v>1074</c:v>
                </c:pt>
                <c:pt idx="10">
                  <c:v>1102</c:v>
                </c:pt>
                <c:pt idx="11">
                  <c:v>1151</c:v>
                </c:pt>
                <c:pt idx="12">
                  <c:v>1183</c:v>
                </c:pt>
                <c:pt idx="13">
                  <c:v>1180</c:v>
                </c:pt>
                <c:pt idx="14">
                  <c:v>1175</c:v>
                </c:pt>
                <c:pt idx="15">
                  <c:v>1174</c:v>
                </c:pt>
                <c:pt idx="16">
                  <c:v>1174</c:v>
                </c:pt>
                <c:pt idx="17">
                  <c:v>1175</c:v>
                </c:pt>
                <c:pt idx="18">
                  <c:v>1169</c:v>
                </c:pt>
                <c:pt idx="19">
                  <c:v>1176</c:v>
                </c:pt>
                <c:pt idx="20">
                  <c:v>1170</c:v>
                </c:pt>
                <c:pt idx="21">
                  <c:v>1191</c:v>
                </c:pt>
                <c:pt idx="22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0-470D-83FC-9309EB3F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572404240"/>
        <c:axId val="1572403824"/>
      </c:barChart>
      <c:catAx>
        <c:axId val="157240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72403824"/>
        <c:crosses val="autoZero"/>
        <c:auto val="1"/>
        <c:lblAlgn val="ctr"/>
        <c:lblOffset val="100"/>
        <c:noMultiLvlLbl val="0"/>
      </c:catAx>
      <c:valAx>
        <c:axId val="157240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7240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AF59C9-C902-4FD4-A02A-111DE758C5EE}">
  <sheetPr/>
  <sheetViews>
    <sheetView zoomScale="6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B66D38-F27B-45CE-B94E-1281AF19C8C6}">
  <sheetPr/>
  <sheetViews>
    <sheetView zoomScale="5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84" cy="606893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3CCE8B-59F1-4F3D-9C52-A50857E7DF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84" cy="606893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8A46D9-1396-4D91-B644-6B686D0ED4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78D5-412B-4B3D-A1BE-A11DFEB109A9}">
  <dimension ref="A1:AB50"/>
  <sheetViews>
    <sheetView tabSelected="1" zoomScaleNormal="100" workbookViewId="0">
      <selection sqref="A1:X1"/>
    </sheetView>
  </sheetViews>
  <sheetFormatPr defaultRowHeight="14.5" x14ac:dyDescent="0.35"/>
  <cols>
    <col min="1" max="1" width="25.81640625" customWidth="1"/>
    <col min="2" max="4" width="6.1796875" bestFit="1" customWidth="1"/>
    <col min="5" max="24" width="8" bestFit="1" customWidth="1"/>
    <col min="25" max="25" width="11.7265625" style="20" bestFit="1" customWidth="1"/>
  </cols>
  <sheetData>
    <row r="1" spans="1:25" ht="17.5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 t="s">
        <v>49</v>
      </c>
    </row>
    <row r="2" spans="1:25" s="2" customFormat="1" ht="27.5" thickBot="1" x14ac:dyDescent="0.4">
      <c r="A2" s="5" t="s">
        <v>48</v>
      </c>
      <c r="B2" s="6">
        <v>2000</v>
      </c>
      <c r="C2" s="7">
        <v>2001</v>
      </c>
      <c r="D2" s="7">
        <v>2002</v>
      </c>
      <c r="E2" s="7">
        <v>2003</v>
      </c>
      <c r="F2" s="7">
        <v>2004</v>
      </c>
      <c r="G2" s="7">
        <v>2005</v>
      </c>
      <c r="H2" s="7">
        <v>2006</v>
      </c>
      <c r="I2" s="7">
        <v>2007</v>
      </c>
      <c r="J2" s="7">
        <v>2008</v>
      </c>
      <c r="K2" s="7">
        <v>2009</v>
      </c>
      <c r="L2" s="7">
        <v>2010</v>
      </c>
      <c r="M2" s="7">
        <v>2011</v>
      </c>
      <c r="N2" s="7">
        <v>2012</v>
      </c>
      <c r="O2" s="7">
        <v>2013</v>
      </c>
      <c r="P2" s="7">
        <v>2014</v>
      </c>
      <c r="Q2" s="7">
        <v>2015</v>
      </c>
      <c r="R2" s="7">
        <v>2016</v>
      </c>
      <c r="S2" s="7">
        <v>2017</v>
      </c>
      <c r="T2" s="7">
        <v>2018</v>
      </c>
      <c r="U2" s="7">
        <v>2019</v>
      </c>
      <c r="V2" s="7">
        <v>2020</v>
      </c>
      <c r="W2" s="7">
        <v>2021</v>
      </c>
      <c r="X2" s="7">
        <v>2022</v>
      </c>
      <c r="Y2" s="19"/>
    </row>
    <row r="3" spans="1:25" ht="15" thickTop="1" x14ac:dyDescent="0.35">
      <c r="A3" s="4" t="s">
        <v>1</v>
      </c>
      <c r="B3" s="8">
        <v>764</v>
      </c>
      <c r="C3" s="9">
        <v>814</v>
      </c>
      <c r="D3" s="9">
        <v>834</v>
      </c>
      <c r="E3" s="9">
        <v>896</v>
      </c>
      <c r="F3" s="9">
        <v>978</v>
      </c>
      <c r="G3" s="9">
        <v>1053</v>
      </c>
      <c r="H3" s="9">
        <v>1123</v>
      </c>
      <c r="I3" s="9">
        <v>1195</v>
      </c>
      <c r="J3" s="9">
        <v>1300</v>
      </c>
      <c r="K3" s="9">
        <v>1371</v>
      </c>
      <c r="L3" s="9">
        <v>1464</v>
      </c>
      <c r="M3" s="9">
        <v>1552</v>
      </c>
      <c r="N3" s="9">
        <v>1612</v>
      </c>
      <c r="O3" s="9">
        <v>1565</v>
      </c>
      <c r="P3" s="9">
        <v>1516</v>
      </c>
      <c r="Q3" s="9">
        <v>1559</v>
      </c>
      <c r="R3" s="9">
        <v>1268</v>
      </c>
      <c r="S3" s="9">
        <v>1234</v>
      </c>
      <c r="T3" s="9">
        <v>1242</v>
      </c>
      <c r="U3" s="9">
        <v>1208</v>
      </c>
      <c r="V3" s="9">
        <v>1203</v>
      </c>
      <c r="W3" s="9">
        <v>1220</v>
      </c>
      <c r="X3" s="9">
        <v>1234</v>
      </c>
      <c r="Y3" s="17">
        <f>L3/B3</f>
        <v>1.9162303664921465</v>
      </c>
    </row>
    <row r="4" spans="1:25" x14ac:dyDescent="0.35">
      <c r="A4" s="12" t="s">
        <v>2</v>
      </c>
      <c r="B4" s="13">
        <v>548</v>
      </c>
      <c r="C4" s="14">
        <v>747</v>
      </c>
      <c r="D4" s="14">
        <v>782</v>
      </c>
      <c r="E4" s="14">
        <v>827</v>
      </c>
      <c r="F4" s="14">
        <v>873</v>
      </c>
      <c r="G4" s="14">
        <v>913</v>
      </c>
      <c r="H4" s="14">
        <v>930</v>
      </c>
      <c r="I4" s="14">
        <v>1008</v>
      </c>
      <c r="J4" s="14">
        <v>1057</v>
      </c>
      <c r="K4" s="14">
        <v>1090</v>
      </c>
      <c r="L4" s="14">
        <v>1117</v>
      </c>
      <c r="M4" s="14">
        <v>1141</v>
      </c>
      <c r="N4" s="14">
        <v>1116</v>
      </c>
      <c r="O4" s="14">
        <v>1109</v>
      </c>
      <c r="P4" s="14">
        <v>1139</v>
      </c>
      <c r="Q4" s="14">
        <v>1136</v>
      </c>
      <c r="R4" s="14">
        <v>1109</v>
      </c>
      <c r="S4" s="14">
        <v>998</v>
      </c>
      <c r="T4" s="14">
        <v>1000</v>
      </c>
      <c r="U4" s="14">
        <v>1000</v>
      </c>
      <c r="V4" s="14">
        <v>997</v>
      </c>
      <c r="W4" s="14">
        <v>1011</v>
      </c>
      <c r="X4" s="14">
        <v>1019</v>
      </c>
      <c r="Y4" s="17">
        <f t="shared" ref="Y4:Y49" si="0">L4/B4</f>
        <v>2.0383211678832116</v>
      </c>
    </row>
    <row r="5" spans="1:25" x14ac:dyDescent="0.35">
      <c r="A5" s="3" t="s">
        <v>3</v>
      </c>
      <c r="B5" s="10">
        <v>91</v>
      </c>
      <c r="C5" s="11">
        <v>193</v>
      </c>
      <c r="D5" s="11">
        <v>326</v>
      </c>
      <c r="E5" s="11">
        <v>442</v>
      </c>
      <c r="F5" s="11">
        <v>601</v>
      </c>
      <c r="G5" s="11">
        <v>799</v>
      </c>
      <c r="H5" s="11">
        <v>1063</v>
      </c>
      <c r="I5" s="11">
        <v>1282</v>
      </c>
      <c r="J5" s="11">
        <v>1359</v>
      </c>
      <c r="K5" s="11">
        <v>1369</v>
      </c>
      <c r="L5" s="11">
        <v>1343</v>
      </c>
      <c r="M5" s="11">
        <v>1389</v>
      </c>
      <c r="N5" s="11">
        <v>1440</v>
      </c>
      <c r="O5" s="11">
        <v>1411</v>
      </c>
      <c r="P5" s="11">
        <v>1287</v>
      </c>
      <c r="Q5" s="11">
        <v>1258</v>
      </c>
      <c r="R5" s="11">
        <v>1238</v>
      </c>
      <c r="S5" s="11">
        <v>1188</v>
      </c>
      <c r="T5" s="11">
        <v>1178</v>
      </c>
      <c r="U5" s="11">
        <v>1153</v>
      </c>
      <c r="V5" s="11">
        <v>1138</v>
      </c>
      <c r="W5" s="11">
        <v>1148</v>
      </c>
      <c r="X5" s="11">
        <v>1174</v>
      </c>
      <c r="Y5" s="17">
        <f t="shared" si="0"/>
        <v>14.758241758241759</v>
      </c>
    </row>
    <row r="6" spans="1:25" x14ac:dyDescent="0.35">
      <c r="A6" s="12" t="s">
        <v>4</v>
      </c>
      <c r="B6" s="13">
        <v>425</v>
      </c>
      <c r="C6" s="14">
        <v>679</v>
      </c>
      <c r="D6" s="14">
        <v>841</v>
      </c>
      <c r="E6" s="14">
        <v>947</v>
      </c>
      <c r="F6" s="14">
        <v>1051</v>
      </c>
      <c r="G6" s="14">
        <v>1146</v>
      </c>
      <c r="H6" s="14">
        <v>1204</v>
      </c>
      <c r="I6" s="14">
        <v>1280</v>
      </c>
      <c r="J6" s="14">
        <v>1328</v>
      </c>
      <c r="K6" s="14">
        <v>1253</v>
      </c>
      <c r="L6" s="14">
        <v>1236</v>
      </c>
      <c r="M6" s="14">
        <v>1254</v>
      </c>
      <c r="N6" s="14">
        <v>1286</v>
      </c>
      <c r="O6" s="14">
        <v>1305</v>
      </c>
      <c r="P6" s="14">
        <v>1323</v>
      </c>
      <c r="Q6" s="14">
        <v>1183</v>
      </c>
      <c r="R6" s="14">
        <v>1186</v>
      </c>
      <c r="S6" s="14">
        <v>1200</v>
      </c>
      <c r="T6" s="14">
        <v>1206</v>
      </c>
      <c r="U6" s="14">
        <v>1243</v>
      </c>
      <c r="V6" s="14">
        <v>1234</v>
      </c>
      <c r="W6" s="14">
        <v>1264</v>
      </c>
      <c r="X6" s="14">
        <v>1284</v>
      </c>
      <c r="Y6" s="17">
        <f t="shared" si="0"/>
        <v>2.908235294117647</v>
      </c>
    </row>
    <row r="7" spans="1:25" x14ac:dyDescent="0.35">
      <c r="A7" s="3" t="s">
        <v>5</v>
      </c>
      <c r="B7" s="10">
        <v>630</v>
      </c>
      <c r="C7" s="11">
        <v>739</v>
      </c>
      <c r="D7" s="11">
        <v>832</v>
      </c>
      <c r="E7" s="11">
        <v>883</v>
      </c>
      <c r="F7" s="11">
        <v>954</v>
      </c>
      <c r="G7" s="11">
        <v>1002</v>
      </c>
      <c r="H7" s="11">
        <v>1068</v>
      </c>
      <c r="I7" s="11">
        <v>1151</v>
      </c>
      <c r="J7" s="11">
        <v>1192</v>
      </c>
      <c r="K7" s="11">
        <v>1237</v>
      </c>
      <c r="L7" s="11">
        <v>1157</v>
      </c>
      <c r="M7" s="11">
        <v>1286</v>
      </c>
      <c r="N7" s="11">
        <v>1302</v>
      </c>
      <c r="O7" s="11">
        <v>1250</v>
      </c>
      <c r="P7" s="11">
        <v>1267</v>
      </c>
      <c r="Q7" s="11">
        <v>1247</v>
      </c>
      <c r="R7" s="11">
        <v>1224</v>
      </c>
      <c r="S7" s="11">
        <v>1245</v>
      </c>
      <c r="T7" s="11">
        <v>1251</v>
      </c>
      <c r="U7" s="11">
        <v>1250</v>
      </c>
      <c r="V7" s="11">
        <v>1245</v>
      </c>
      <c r="W7" s="11">
        <v>1258</v>
      </c>
      <c r="X7" s="11">
        <v>1265</v>
      </c>
      <c r="Y7" s="17">
        <f t="shared" si="0"/>
        <v>1.8365079365079364</v>
      </c>
    </row>
    <row r="8" spans="1:25" x14ac:dyDescent="0.35">
      <c r="A8" s="12" t="s">
        <v>6</v>
      </c>
      <c r="B8" s="13">
        <v>399</v>
      </c>
      <c r="C8" s="14">
        <v>469</v>
      </c>
      <c r="D8" s="14">
        <v>639</v>
      </c>
      <c r="E8" s="14">
        <v>766</v>
      </c>
      <c r="F8" s="14">
        <v>922</v>
      </c>
      <c r="G8" s="14">
        <v>1067</v>
      </c>
      <c r="H8" s="14">
        <v>1232</v>
      </c>
      <c r="I8" s="14">
        <v>1255</v>
      </c>
      <c r="J8" s="14">
        <v>1215</v>
      </c>
      <c r="K8" s="14">
        <v>1177</v>
      </c>
      <c r="L8" s="14">
        <v>1241</v>
      </c>
      <c r="M8" s="14">
        <v>1361</v>
      </c>
      <c r="N8" s="14">
        <v>1512</v>
      </c>
      <c r="O8" s="14">
        <v>1462</v>
      </c>
      <c r="P8" s="14">
        <v>1444</v>
      </c>
      <c r="Q8" s="14">
        <v>1448</v>
      </c>
      <c r="R8" s="14">
        <v>1442</v>
      </c>
      <c r="S8" s="14">
        <v>1445</v>
      </c>
      <c r="T8" s="14">
        <v>1455</v>
      </c>
      <c r="U8" s="14">
        <v>1470</v>
      </c>
      <c r="V8" s="14">
        <v>1449</v>
      </c>
      <c r="W8" s="14">
        <v>1491</v>
      </c>
      <c r="X8" s="14">
        <v>1550</v>
      </c>
      <c r="Y8" s="17">
        <f t="shared" si="0"/>
        <v>3.1102756892230579</v>
      </c>
    </row>
    <row r="9" spans="1:25" x14ac:dyDescent="0.35">
      <c r="A9" s="3" t="s">
        <v>7</v>
      </c>
      <c r="B9" s="10">
        <v>720</v>
      </c>
      <c r="C9" s="11">
        <v>805</v>
      </c>
      <c r="D9" s="11">
        <v>869</v>
      </c>
      <c r="E9" s="11">
        <v>911</v>
      </c>
      <c r="F9" s="11">
        <v>954</v>
      </c>
      <c r="G9" s="11">
        <v>1005</v>
      </c>
      <c r="H9" s="11">
        <v>1077</v>
      </c>
      <c r="I9" s="11">
        <v>1150</v>
      </c>
      <c r="J9" s="11">
        <v>1285</v>
      </c>
      <c r="K9" s="11">
        <v>1442</v>
      </c>
      <c r="L9" s="11">
        <v>1564</v>
      </c>
      <c r="M9" s="11">
        <v>1659</v>
      </c>
      <c r="N9" s="11">
        <v>1722</v>
      </c>
      <c r="O9" s="11">
        <v>1363</v>
      </c>
      <c r="P9" s="11">
        <v>1392</v>
      </c>
      <c r="Q9" s="11">
        <v>1350</v>
      </c>
      <c r="R9" s="11">
        <v>1314</v>
      </c>
      <c r="S9" s="11">
        <v>1300</v>
      </c>
      <c r="T9" s="11">
        <v>1296</v>
      </c>
      <c r="U9" s="11">
        <v>1295</v>
      </c>
      <c r="V9" s="11">
        <v>1288</v>
      </c>
      <c r="W9" s="11">
        <v>1292</v>
      </c>
      <c r="X9" s="11">
        <v>1287</v>
      </c>
      <c r="Y9" s="17">
        <f t="shared" si="0"/>
        <v>2.1722222222222221</v>
      </c>
    </row>
    <row r="10" spans="1:25" x14ac:dyDescent="0.35">
      <c r="A10" s="12" t="s">
        <v>8</v>
      </c>
      <c r="B10" s="13">
        <v>495</v>
      </c>
      <c r="C10" s="14">
        <v>627</v>
      </c>
      <c r="D10" s="14">
        <v>650</v>
      </c>
      <c r="E10" s="14">
        <v>698</v>
      </c>
      <c r="F10" s="14">
        <v>741</v>
      </c>
      <c r="G10" s="14">
        <v>795</v>
      </c>
      <c r="H10" s="14">
        <v>848</v>
      </c>
      <c r="I10" s="14">
        <v>903</v>
      </c>
      <c r="J10" s="14">
        <v>939</v>
      </c>
      <c r="K10" s="14">
        <v>933</v>
      </c>
      <c r="L10" s="14">
        <v>925</v>
      </c>
      <c r="M10" s="14">
        <v>953</v>
      </c>
      <c r="N10" s="14">
        <v>987</v>
      </c>
      <c r="O10" s="14">
        <v>1000</v>
      </c>
      <c r="P10" s="14">
        <v>1029</v>
      </c>
      <c r="Q10" s="14">
        <v>1045</v>
      </c>
      <c r="R10" s="14">
        <v>1056</v>
      </c>
      <c r="S10" s="14">
        <v>1076</v>
      </c>
      <c r="T10" s="14">
        <v>1096</v>
      </c>
      <c r="U10" s="14">
        <v>1119</v>
      </c>
      <c r="V10" s="14">
        <v>1128</v>
      </c>
      <c r="W10" s="14">
        <v>1167</v>
      </c>
      <c r="X10" s="14">
        <v>1188</v>
      </c>
      <c r="Y10" s="17">
        <f t="shared" si="0"/>
        <v>1.8686868686868687</v>
      </c>
    </row>
    <row r="11" spans="1:25" x14ac:dyDescent="0.35">
      <c r="A11" s="3" t="s">
        <v>9</v>
      </c>
      <c r="B11" s="10">
        <v>537</v>
      </c>
      <c r="C11" s="11">
        <v>719</v>
      </c>
      <c r="D11" s="11">
        <v>839</v>
      </c>
      <c r="E11" s="11">
        <v>804</v>
      </c>
      <c r="F11" s="11">
        <v>839</v>
      </c>
      <c r="G11" s="11">
        <v>923</v>
      </c>
      <c r="H11" s="11">
        <v>989</v>
      </c>
      <c r="I11" s="11">
        <v>1108</v>
      </c>
      <c r="J11" s="11">
        <v>1246</v>
      </c>
      <c r="K11" s="11">
        <v>1203</v>
      </c>
      <c r="L11" s="11">
        <v>1114</v>
      </c>
      <c r="M11" s="11">
        <v>1102</v>
      </c>
      <c r="N11" s="11">
        <v>1219</v>
      </c>
      <c r="O11" s="11">
        <v>1147</v>
      </c>
      <c r="P11" s="11">
        <v>1118</v>
      </c>
      <c r="Q11" s="11">
        <v>1163</v>
      </c>
      <c r="R11" s="11">
        <v>1166</v>
      </c>
      <c r="S11" s="11">
        <v>1210</v>
      </c>
      <c r="T11" s="11">
        <v>1145</v>
      </c>
      <c r="U11" s="11">
        <v>1124</v>
      </c>
      <c r="V11" s="11">
        <v>1086</v>
      </c>
      <c r="W11" s="11">
        <v>1100</v>
      </c>
      <c r="X11" s="11">
        <v>1091</v>
      </c>
      <c r="Y11" s="17">
        <f t="shared" si="0"/>
        <v>2.0744878957169459</v>
      </c>
    </row>
    <row r="12" spans="1:25" x14ac:dyDescent="0.35">
      <c r="A12" s="12" t="s">
        <v>10</v>
      </c>
      <c r="B12" s="13">
        <v>676</v>
      </c>
      <c r="C12" s="14">
        <v>763</v>
      </c>
      <c r="D12" s="14">
        <v>754</v>
      </c>
      <c r="E12" s="14">
        <v>818</v>
      </c>
      <c r="F12" s="14">
        <v>914</v>
      </c>
      <c r="G12" s="14">
        <v>974</v>
      </c>
      <c r="H12" s="14">
        <v>1059</v>
      </c>
      <c r="I12" s="14">
        <v>1177</v>
      </c>
      <c r="J12" s="14">
        <v>1253</v>
      </c>
      <c r="K12" s="14">
        <v>1218</v>
      </c>
      <c r="L12" s="14">
        <v>1154</v>
      </c>
      <c r="M12" s="14">
        <v>1187</v>
      </c>
      <c r="N12" s="14">
        <v>1175</v>
      </c>
      <c r="O12" s="14">
        <v>1154</v>
      </c>
      <c r="P12" s="14">
        <v>1154</v>
      </c>
      <c r="Q12" s="14">
        <v>1221</v>
      </c>
      <c r="R12" s="14">
        <v>1220</v>
      </c>
      <c r="S12" s="14">
        <v>1193</v>
      </c>
      <c r="T12" s="14">
        <v>1221</v>
      </c>
      <c r="U12" s="14">
        <v>1253</v>
      </c>
      <c r="V12" s="14">
        <v>1228</v>
      </c>
      <c r="W12" s="14">
        <v>1251</v>
      </c>
      <c r="X12" s="14">
        <v>1181</v>
      </c>
      <c r="Y12" s="17">
        <f t="shared" si="0"/>
        <v>1.7071005917159763</v>
      </c>
    </row>
    <row r="13" spans="1:25" x14ac:dyDescent="0.35">
      <c r="A13" s="3" t="s">
        <v>11</v>
      </c>
      <c r="B13" s="10">
        <v>227</v>
      </c>
      <c r="C13" s="11">
        <v>389</v>
      </c>
      <c r="D13" s="11">
        <v>516</v>
      </c>
      <c r="E13" s="11">
        <v>569</v>
      </c>
      <c r="F13" s="11">
        <v>638</v>
      </c>
      <c r="G13" s="11">
        <v>824</v>
      </c>
      <c r="H13" s="11">
        <v>995</v>
      </c>
      <c r="I13" s="11">
        <v>1143</v>
      </c>
      <c r="J13" s="11">
        <v>1037</v>
      </c>
      <c r="K13" s="11">
        <v>1067</v>
      </c>
      <c r="L13" s="11">
        <v>1128</v>
      </c>
      <c r="M13" s="11">
        <v>1175</v>
      </c>
      <c r="N13" s="11">
        <v>1148</v>
      </c>
      <c r="O13" s="11">
        <v>1096</v>
      </c>
      <c r="P13" s="11">
        <v>1041</v>
      </c>
      <c r="Q13" s="11">
        <v>1038</v>
      </c>
      <c r="R13" s="11">
        <v>1045</v>
      </c>
      <c r="S13" s="11">
        <v>1029</v>
      </c>
      <c r="T13" s="11">
        <v>1055</v>
      </c>
      <c r="U13" s="11">
        <v>1067</v>
      </c>
      <c r="V13" s="11">
        <v>1068</v>
      </c>
      <c r="W13" s="11">
        <v>1084</v>
      </c>
      <c r="X13" s="11">
        <v>1112</v>
      </c>
      <c r="Y13" s="17">
        <f t="shared" si="0"/>
        <v>4.9691629955947141</v>
      </c>
    </row>
    <row r="14" spans="1:25" x14ac:dyDescent="0.35">
      <c r="A14" s="12" t="s">
        <v>12</v>
      </c>
      <c r="B14" s="13">
        <v>653</v>
      </c>
      <c r="C14" s="14">
        <v>776</v>
      </c>
      <c r="D14" s="14">
        <v>770</v>
      </c>
      <c r="E14" s="14">
        <v>884</v>
      </c>
      <c r="F14" s="14">
        <v>957</v>
      </c>
      <c r="G14" s="14">
        <v>1036</v>
      </c>
      <c r="H14" s="14">
        <v>1108</v>
      </c>
      <c r="I14" s="14">
        <v>1140</v>
      </c>
      <c r="J14" s="14">
        <v>1134</v>
      </c>
      <c r="K14" s="14">
        <v>1045</v>
      </c>
      <c r="L14" s="14">
        <v>1039</v>
      </c>
      <c r="M14" s="14">
        <v>1080</v>
      </c>
      <c r="N14" s="14">
        <v>1098</v>
      </c>
      <c r="O14" s="14">
        <v>1064</v>
      </c>
      <c r="P14" s="14">
        <v>1063</v>
      </c>
      <c r="Q14" s="14">
        <v>1051</v>
      </c>
      <c r="R14" s="14">
        <v>1034</v>
      </c>
      <c r="S14" s="14">
        <v>1027</v>
      </c>
      <c r="T14" s="14">
        <v>1028</v>
      </c>
      <c r="U14" s="14">
        <v>1054</v>
      </c>
      <c r="V14" s="14">
        <v>1058</v>
      </c>
      <c r="W14" s="14">
        <v>1078</v>
      </c>
      <c r="X14" s="14">
        <v>1133</v>
      </c>
      <c r="Y14" s="17">
        <f t="shared" si="0"/>
        <v>1.5911179173047474</v>
      </c>
    </row>
    <row r="15" spans="1:25" x14ac:dyDescent="0.35">
      <c r="A15" s="3" t="s">
        <v>13</v>
      </c>
      <c r="B15" s="10">
        <v>175</v>
      </c>
      <c r="C15" s="11">
        <v>259</v>
      </c>
      <c r="D15" s="11">
        <v>360</v>
      </c>
      <c r="E15" s="11">
        <v>451</v>
      </c>
      <c r="F15" s="11">
        <v>598</v>
      </c>
      <c r="G15" s="11">
        <v>756</v>
      </c>
      <c r="H15" s="11">
        <v>953</v>
      </c>
      <c r="I15" s="11">
        <v>1074</v>
      </c>
      <c r="J15" s="11">
        <v>1140</v>
      </c>
      <c r="K15" s="11">
        <v>1162</v>
      </c>
      <c r="L15" s="11">
        <v>1216</v>
      </c>
      <c r="M15" s="11">
        <v>1299</v>
      </c>
      <c r="N15" s="11">
        <v>1400</v>
      </c>
      <c r="O15" s="11">
        <v>1476</v>
      </c>
      <c r="P15" s="11">
        <v>1475</v>
      </c>
      <c r="Q15" s="11">
        <v>1415</v>
      </c>
      <c r="R15" s="11">
        <v>1376</v>
      </c>
      <c r="S15" s="11">
        <v>1310</v>
      </c>
      <c r="T15" s="11">
        <v>1253</v>
      </c>
      <c r="U15" s="11">
        <v>1257</v>
      </c>
      <c r="V15" s="11">
        <v>1284</v>
      </c>
      <c r="W15" s="11">
        <v>1321</v>
      </c>
      <c r="X15" s="11">
        <v>1319</v>
      </c>
      <c r="Y15" s="17">
        <f t="shared" si="0"/>
        <v>6.9485714285714284</v>
      </c>
    </row>
    <row r="16" spans="1:25" x14ac:dyDescent="0.35">
      <c r="A16" s="12" t="s">
        <v>14</v>
      </c>
      <c r="B16" s="13">
        <v>168</v>
      </c>
      <c r="C16" s="14">
        <v>278</v>
      </c>
      <c r="D16" s="14">
        <v>394</v>
      </c>
      <c r="E16" s="14">
        <v>532</v>
      </c>
      <c r="F16" s="14">
        <v>679</v>
      </c>
      <c r="G16" s="14">
        <v>838</v>
      </c>
      <c r="H16" s="14">
        <v>991</v>
      </c>
      <c r="I16" s="14">
        <v>1019</v>
      </c>
      <c r="J16" s="14">
        <v>1069</v>
      </c>
      <c r="K16" s="14">
        <v>1083</v>
      </c>
      <c r="L16" s="14">
        <v>1097</v>
      </c>
      <c r="M16" s="14">
        <v>1112</v>
      </c>
      <c r="N16" s="14">
        <v>1281</v>
      </c>
      <c r="O16" s="14">
        <v>1259</v>
      </c>
      <c r="P16" s="14">
        <v>1185</v>
      </c>
      <c r="Q16" s="14">
        <v>1300</v>
      </c>
      <c r="R16" s="14">
        <v>1343</v>
      </c>
      <c r="S16" s="14">
        <v>1261</v>
      </c>
      <c r="T16" s="14">
        <v>1070</v>
      </c>
      <c r="U16" s="14">
        <v>1081</v>
      </c>
      <c r="V16" s="14">
        <v>1081</v>
      </c>
      <c r="W16" s="14">
        <v>1154</v>
      </c>
      <c r="X16" s="14">
        <v>1171</v>
      </c>
      <c r="Y16" s="17">
        <f t="shared" si="0"/>
        <v>6.5297619047619051</v>
      </c>
    </row>
    <row r="17" spans="1:28" x14ac:dyDescent="0.35">
      <c r="A17" s="3" t="s">
        <v>15</v>
      </c>
      <c r="B17" s="10">
        <v>146</v>
      </c>
      <c r="C17" s="11">
        <v>286</v>
      </c>
      <c r="D17" s="11">
        <v>468</v>
      </c>
      <c r="E17" s="11">
        <v>606</v>
      </c>
      <c r="F17" s="11">
        <v>891</v>
      </c>
      <c r="G17" s="11">
        <v>1290</v>
      </c>
      <c r="H17" s="11">
        <v>1420</v>
      </c>
      <c r="I17" s="11">
        <v>1501</v>
      </c>
      <c r="J17" s="11">
        <v>1558</v>
      </c>
      <c r="K17" s="11">
        <v>1560</v>
      </c>
      <c r="L17" s="11">
        <v>1558</v>
      </c>
      <c r="M17" s="11">
        <v>1593</v>
      </c>
      <c r="N17" s="11">
        <v>1631</v>
      </c>
      <c r="O17" s="11">
        <v>1508</v>
      </c>
      <c r="P17" s="11">
        <v>1425</v>
      </c>
      <c r="Q17" s="11">
        <v>1412</v>
      </c>
      <c r="R17" s="11">
        <v>1433</v>
      </c>
      <c r="S17" s="11">
        <v>1502</v>
      </c>
      <c r="T17" s="11">
        <v>1309</v>
      </c>
      <c r="U17" s="11">
        <v>1300</v>
      </c>
      <c r="V17" s="11">
        <v>1302</v>
      </c>
      <c r="W17" s="11">
        <v>1337</v>
      </c>
      <c r="X17" s="11">
        <v>1391</v>
      </c>
      <c r="Y17" s="17">
        <f t="shared" si="0"/>
        <v>10.671232876712329</v>
      </c>
    </row>
    <row r="18" spans="1:28" x14ac:dyDescent="0.35">
      <c r="A18" s="12" t="s">
        <v>16</v>
      </c>
      <c r="B18" s="13">
        <v>302</v>
      </c>
      <c r="C18" s="14">
        <v>488</v>
      </c>
      <c r="D18" s="14">
        <v>679</v>
      </c>
      <c r="E18" s="14">
        <v>785</v>
      </c>
      <c r="F18" s="14">
        <v>865</v>
      </c>
      <c r="G18" s="14">
        <v>925</v>
      </c>
      <c r="H18" s="14">
        <v>991</v>
      </c>
      <c r="I18" s="14">
        <v>1098</v>
      </c>
      <c r="J18" s="14">
        <v>1220</v>
      </c>
      <c r="K18" s="14">
        <v>1178</v>
      </c>
      <c r="L18" s="14">
        <v>1203</v>
      </c>
      <c r="M18" s="14">
        <v>1174</v>
      </c>
      <c r="N18" s="14">
        <v>1167</v>
      </c>
      <c r="O18" s="14">
        <v>1171</v>
      </c>
      <c r="P18" s="14">
        <v>1188</v>
      </c>
      <c r="Q18" s="14">
        <v>1006</v>
      </c>
      <c r="R18" s="14">
        <v>1014</v>
      </c>
      <c r="S18" s="14">
        <v>1016</v>
      </c>
      <c r="T18" s="14">
        <v>1027</v>
      </c>
      <c r="U18" s="14">
        <v>1051</v>
      </c>
      <c r="V18" s="14">
        <v>1060</v>
      </c>
      <c r="W18" s="14">
        <v>1069</v>
      </c>
      <c r="X18" s="14">
        <v>1041</v>
      </c>
      <c r="Y18" s="17">
        <f t="shared" si="0"/>
        <v>3.9834437086092715</v>
      </c>
    </row>
    <row r="19" spans="1:28" x14ac:dyDescent="0.35">
      <c r="A19" s="3" t="s">
        <v>17</v>
      </c>
      <c r="B19" s="10">
        <v>287</v>
      </c>
      <c r="C19" s="11">
        <v>595</v>
      </c>
      <c r="D19" s="11">
        <v>684</v>
      </c>
      <c r="E19" s="11">
        <v>713</v>
      </c>
      <c r="F19" s="11">
        <v>749</v>
      </c>
      <c r="G19" s="11">
        <v>790</v>
      </c>
      <c r="H19" s="11">
        <v>843</v>
      </c>
      <c r="I19" s="11">
        <v>894</v>
      </c>
      <c r="J19" s="11">
        <v>933</v>
      </c>
      <c r="K19" s="11">
        <v>1016</v>
      </c>
      <c r="L19" s="11">
        <v>1088</v>
      </c>
      <c r="M19" s="11">
        <v>1232</v>
      </c>
      <c r="N19" s="11">
        <v>1238</v>
      </c>
      <c r="O19" s="11">
        <v>1272</v>
      </c>
      <c r="P19" s="11">
        <v>1224</v>
      </c>
      <c r="Q19" s="11">
        <v>1148</v>
      </c>
      <c r="R19" s="11">
        <v>1252</v>
      </c>
      <c r="S19" s="11">
        <v>1261</v>
      </c>
      <c r="T19" s="11">
        <v>1253</v>
      </c>
      <c r="U19" s="11">
        <v>1260</v>
      </c>
      <c r="V19" s="11">
        <v>1229</v>
      </c>
      <c r="W19" s="11">
        <v>1234</v>
      </c>
      <c r="X19" s="11">
        <v>1316</v>
      </c>
      <c r="Y19" s="17">
        <f t="shared" si="0"/>
        <v>3.7909407665505226</v>
      </c>
    </row>
    <row r="20" spans="1:28" x14ac:dyDescent="0.35">
      <c r="A20" s="12" t="s">
        <v>18</v>
      </c>
      <c r="B20" s="13">
        <v>591</v>
      </c>
      <c r="C20" s="14">
        <v>689</v>
      </c>
      <c r="D20" s="14">
        <v>726</v>
      </c>
      <c r="E20" s="14">
        <v>797</v>
      </c>
      <c r="F20" s="14">
        <v>878</v>
      </c>
      <c r="G20" s="14">
        <v>976</v>
      </c>
      <c r="H20" s="14">
        <v>1055</v>
      </c>
      <c r="I20" s="14">
        <v>1185</v>
      </c>
      <c r="J20" s="14">
        <v>1299</v>
      </c>
      <c r="K20" s="14">
        <v>1292</v>
      </c>
      <c r="L20" s="14">
        <v>1087</v>
      </c>
      <c r="M20" s="14">
        <v>1116</v>
      </c>
      <c r="N20" s="14">
        <v>1133</v>
      </c>
      <c r="O20" s="14">
        <v>1225</v>
      </c>
      <c r="P20" s="14">
        <v>1216</v>
      </c>
      <c r="Q20" s="14">
        <v>1174</v>
      </c>
      <c r="R20" s="14">
        <v>1257</v>
      </c>
      <c r="S20" s="14">
        <v>1328</v>
      </c>
      <c r="T20" s="14">
        <v>1297</v>
      </c>
      <c r="U20" s="14">
        <v>1289</v>
      </c>
      <c r="V20" s="14">
        <v>1289</v>
      </c>
      <c r="W20" s="14">
        <v>1276</v>
      </c>
      <c r="X20" s="14">
        <v>1252</v>
      </c>
      <c r="Y20" s="17">
        <f t="shared" si="0"/>
        <v>1.8392554991539762</v>
      </c>
    </row>
    <row r="21" spans="1:28" x14ac:dyDescent="0.35">
      <c r="A21" s="3" t="s">
        <v>19</v>
      </c>
      <c r="B21" s="10">
        <v>742</v>
      </c>
      <c r="C21" s="11">
        <v>899</v>
      </c>
      <c r="D21" s="11">
        <v>949</v>
      </c>
      <c r="E21" s="11">
        <v>989</v>
      </c>
      <c r="F21" s="11">
        <v>1085</v>
      </c>
      <c r="G21" s="11">
        <v>1229</v>
      </c>
      <c r="H21" s="11">
        <v>1376</v>
      </c>
      <c r="I21" s="11">
        <v>1528</v>
      </c>
      <c r="J21" s="11">
        <v>1525</v>
      </c>
      <c r="K21" s="11">
        <v>1512</v>
      </c>
      <c r="L21" s="11">
        <v>1566</v>
      </c>
      <c r="M21" s="11">
        <v>1600</v>
      </c>
      <c r="N21" s="11">
        <v>1615</v>
      </c>
      <c r="O21" s="11">
        <v>1606</v>
      </c>
      <c r="P21" s="11">
        <v>1491</v>
      </c>
      <c r="Q21" s="11">
        <v>1456</v>
      </c>
      <c r="R21" s="11">
        <v>1430</v>
      </c>
      <c r="S21" s="11">
        <v>1398</v>
      </c>
      <c r="T21" s="11">
        <v>1392</v>
      </c>
      <c r="U21" s="11">
        <v>1331</v>
      </c>
      <c r="V21" s="11">
        <v>1304</v>
      </c>
      <c r="W21" s="11">
        <v>1319</v>
      </c>
      <c r="X21" s="11">
        <v>1330</v>
      </c>
      <c r="Y21" s="17">
        <f t="shared" si="0"/>
        <v>2.1105121293800537</v>
      </c>
    </row>
    <row r="22" spans="1:28" x14ac:dyDescent="0.35">
      <c r="A22" s="12" t="s">
        <v>20</v>
      </c>
      <c r="B22" s="13">
        <v>647</v>
      </c>
      <c r="C22" s="14">
        <v>769</v>
      </c>
      <c r="D22" s="14">
        <v>831</v>
      </c>
      <c r="E22" s="14">
        <v>955</v>
      </c>
      <c r="F22" s="14">
        <v>1007</v>
      </c>
      <c r="G22" s="14">
        <v>1088</v>
      </c>
      <c r="H22" s="14">
        <v>1160</v>
      </c>
      <c r="I22" s="14">
        <v>1276</v>
      </c>
      <c r="J22" s="14">
        <v>1328</v>
      </c>
      <c r="K22" s="14">
        <v>1114</v>
      </c>
      <c r="L22" s="14">
        <v>1153</v>
      </c>
      <c r="M22" s="14">
        <v>1168</v>
      </c>
      <c r="N22" s="14">
        <v>1133</v>
      </c>
      <c r="O22" s="14">
        <v>1146</v>
      </c>
      <c r="P22" s="14">
        <v>1143</v>
      </c>
      <c r="Q22" s="14">
        <v>1130</v>
      </c>
      <c r="R22" s="14">
        <v>1120</v>
      </c>
      <c r="S22" s="14">
        <v>1141</v>
      </c>
      <c r="T22" s="14">
        <v>1153</v>
      </c>
      <c r="U22" s="14">
        <v>1157</v>
      </c>
      <c r="V22" s="14">
        <v>1151</v>
      </c>
      <c r="W22" s="14">
        <v>1209</v>
      </c>
      <c r="X22" s="14">
        <v>1245</v>
      </c>
      <c r="Y22" s="17">
        <f t="shared" si="0"/>
        <v>1.7820710973724885</v>
      </c>
    </row>
    <row r="23" spans="1:28" x14ac:dyDescent="0.35">
      <c r="A23" s="3" t="s">
        <v>21</v>
      </c>
      <c r="B23" s="10">
        <v>114</v>
      </c>
      <c r="C23" s="11">
        <v>176</v>
      </c>
      <c r="D23" s="11">
        <v>236</v>
      </c>
      <c r="E23" s="11">
        <v>328</v>
      </c>
      <c r="F23" s="11">
        <v>480</v>
      </c>
      <c r="G23" s="11">
        <v>633</v>
      </c>
      <c r="H23" s="11">
        <v>765</v>
      </c>
      <c r="I23" s="11">
        <v>983</v>
      </c>
      <c r="J23" s="11">
        <v>1188</v>
      </c>
      <c r="K23" s="11">
        <v>1226</v>
      </c>
      <c r="L23" s="11">
        <v>1198</v>
      </c>
      <c r="M23" s="11">
        <v>1158</v>
      </c>
      <c r="N23" s="11">
        <v>1134</v>
      </c>
      <c r="O23" s="11">
        <v>1142</v>
      </c>
      <c r="P23" s="11">
        <v>1146</v>
      </c>
      <c r="Q23" s="11">
        <v>1161</v>
      </c>
      <c r="R23" s="11">
        <v>1157</v>
      </c>
      <c r="S23" s="11">
        <v>1137</v>
      </c>
      <c r="T23" s="11">
        <v>1154</v>
      </c>
      <c r="U23" s="11">
        <v>1161</v>
      </c>
      <c r="V23" s="11">
        <v>1162</v>
      </c>
      <c r="W23" s="11">
        <v>1186</v>
      </c>
      <c r="X23" s="11">
        <v>1181</v>
      </c>
      <c r="Y23" s="17">
        <f t="shared" si="0"/>
        <v>10.508771929824562</v>
      </c>
    </row>
    <row r="24" spans="1:28" x14ac:dyDescent="0.35">
      <c r="A24" s="12" t="s">
        <v>22</v>
      </c>
      <c r="B24" s="13">
        <v>596</v>
      </c>
      <c r="C24" s="14">
        <v>724</v>
      </c>
      <c r="D24" s="14">
        <v>808</v>
      </c>
      <c r="E24" s="14">
        <v>881</v>
      </c>
      <c r="F24" s="14">
        <v>899</v>
      </c>
      <c r="G24" s="14">
        <v>977</v>
      </c>
      <c r="H24" s="14">
        <v>1029</v>
      </c>
      <c r="I24" s="14">
        <v>1070</v>
      </c>
      <c r="J24" s="14">
        <v>1080</v>
      </c>
      <c r="K24" s="14">
        <v>1101</v>
      </c>
      <c r="L24" s="14">
        <v>1103</v>
      </c>
      <c r="M24" s="14">
        <v>1125</v>
      </c>
      <c r="N24" s="14">
        <v>1084</v>
      </c>
      <c r="O24" s="14">
        <v>1076</v>
      </c>
      <c r="P24" s="14">
        <v>1093</v>
      </c>
      <c r="Q24" s="14">
        <v>1100</v>
      </c>
      <c r="R24" s="14">
        <v>1109</v>
      </c>
      <c r="S24" s="14">
        <v>1127</v>
      </c>
      <c r="T24" s="14">
        <v>1157</v>
      </c>
      <c r="U24" s="14">
        <v>1174</v>
      </c>
      <c r="V24" s="14">
        <v>1175</v>
      </c>
      <c r="W24" s="14">
        <v>1196</v>
      </c>
      <c r="X24" s="14">
        <v>1241</v>
      </c>
      <c r="Y24" s="17">
        <f t="shared" si="0"/>
        <v>1.8506711409395973</v>
      </c>
    </row>
    <row r="25" spans="1:28" x14ac:dyDescent="0.35">
      <c r="A25" s="3" t="s">
        <v>23</v>
      </c>
      <c r="B25" s="10">
        <v>718</v>
      </c>
      <c r="C25" s="11">
        <v>807</v>
      </c>
      <c r="D25" s="11">
        <v>891</v>
      </c>
      <c r="E25" s="11">
        <v>982</v>
      </c>
      <c r="F25" s="11">
        <v>976</v>
      </c>
      <c r="G25" s="11">
        <v>1006</v>
      </c>
      <c r="H25" s="11">
        <v>1055</v>
      </c>
      <c r="I25" s="11">
        <v>1104</v>
      </c>
      <c r="J25" s="11">
        <v>1085</v>
      </c>
      <c r="K25" s="11">
        <v>1122</v>
      </c>
      <c r="L25" s="11">
        <v>1172</v>
      </c>
      <c r="M25" s="11">
        <v>1210</v>
      </c>
      <c r="N25" s="11">
        <v>1240</v>
      </c>
      <c r="O25" s="11">
        <v>1245</v>
      </c>
      <c r="P25" s="11">
        <v>1263</v>
      </c>
      <c r="Q25" s="11">
        <v>1283</v>
      </c>
      <c r="R25" s="11">
        <v>1260</v>
      </c>
      <c r="S25" s="11">
        <v>1245</v>
      </c>
      <c r="T25" s="11">
        <v>1242</v>
      </c>
      <c r="U25" s="11">
        <v>1256</v>
      </c>
      <c r="V25" s="11">
        <v>1234</v>
      </c>
      <c r="W25" s="11">
        <v>1243</v>
      </c>
      <c r="X25" s="11">
        <v>1251</v>
      </c>
      <c r="Y25" s="17">
        <f t="shared" si="0"/>
        <v>1.6323119777158774</v>
      </c>
    </row>
    <row r="26" spans="1:28" x14ac:dyDescent="0.35">
      <c r="A26" s="12" t="s">
        <v>24</v>
      </c>
      <c r="B26" s="13">
        <v>231</v>
      </c>
      <c r="C26" s="14">
        <v>399</v>
      </c>
      <c r="D26" s="14">
        <v>544</v>
      </c>
      <c r="E26" s="14">
        <v>685</v>
      </c>
      <c r="F26" s="14">
        <v>795</v>
      </c>
      <c r="G26" s="14">
        <v>845</v>
      </c>
      <c r="H26" s="14">
        <v>910</v>
      </c>
      <c r="I26" s="14">
        <v>1128</v>
      </c>
      <c r="J26" s="14">
        <v>1026</v>
      </c>
      <c r="K26" s="14">
        <v>1020</v>
      </c>
      <c r="L26" s="14">
        <v>1098</v>
      </c>
      <c r="M26" s="14">
        <v>1107</v>
      </c>
      <c r="N26" s="14">
        <v>1127</v>
      </c>
      <c r="O26" s="14">
        <v>1147</v>
      </c>
      <c r="P26" s="14">
        <v>1177</v>
      </c>
      <c r="Q26" s="14">
        <v>1231</v>
      </c>
      <c r="R26" s="14">
        <v>1287</v>
      </c>
      <c r="S26" s="14">
        <v>1309</v>
      </c>
      <c r="T26" s="14">
        <v>1330</v>
      </c>
      <c r="U26" s="14">
        <v>1357</v>
      </c>
      <c r="V26" s="14">
        <v>1336</v>
      </c>
      <c r="W26" s="14">
        <v>1351</v>
      </c>
      <c r="X26" s="14">
        <v>1319</v>
      </c>
      <c r="Y26" s="17">
        <f t="shared" si="0"/>
        <v>4.7532467532467528</v>
      </c>
    </row>
    <row r="27" spans="1:28" x14ac:dyDescent="0.35">
      <c r="A27" s="3" t="s">
        <v>25</v>
      </c>
      <c r="B27" s="10">
        <v>613</v>
      </c>
      <c r="C27" s="11">
        <v>742</v>
      </c>
      <c r="D27" s="11">
        <v>840</v>
      </c>
      <c r="E27" s="11">
        <v>874</v>
      </c>
      <c r="F27" s="11">
        <v>926</v>
      </c>
      <c r="G27" s="11">
        <v>878</v>
      </c>
      <c r="H27" s="11">
        <v>904</v>
      </c>
      <c r="I27" s="11">
        <v>953</v>
      </c>
      <c r="J27" s="11">
        <v>1010</v>
      </c>
      <c r="K27" s="11">
        <v>1027</v>
      </c>
      <c r="L27" s="11">
        <v>1031</v>
      </c>
      <c r="M27" s="11">
        <v>1050</v>
      </c>
      <c r="N27" s="11">
        <v>1083</v>
      </c>
      <c r="O27" s="11">
        <v>1102</v>
      </c>
      <c r="P27" s="11">
        <v>1121</v>
      </c>
      <c r="Q27" s="11">
        <v>1131</v>
      </c>
      <c r="R27" s="11">
        <v>1141</v>
      </c>
      <c r="S27" s="11">
        <v>1164</v>
      </c>
      <c r="T27" s="11">
        <v>1171</v>
      </c>
      <c r="U27" s="11">
        <v>1189</v>
      </c>
      <c r="V27" s="11">
        <v>1205</v>
      </c>
      <c r="W27" s="11">
        <v>1230</v>
      </c>
      <c r="X27" s="11">
        <v>1262</v>
      </c>
      <c r="Y27" s="17">
        <f t="shared" si="0"/>
        <v>1.6818923327895596</v>
      </c>
    </row>
    <row r="28" spans="1:28" x14ac:dyDescent="0.35">
      <c r="A28" s="12" t="s">
        <v>26</v>
      </c>
      <c r="B28" s="13">
        <v>511</v>
      </c>
      <c r="C28" s="14">
        <v>634</v>
      </c>
      <c r="D28" s="14">
        <v>698</v>
      </c>
      <c r="E28" s="14">
        <v>768</v>
      </c>
      <c r="F28" s="14">
        <v>849</v>
      </c>
      <c r="G28" s="14">
        <v>950</v>
      </c>
      <c r="H28" s="14">
        <v>1046</v>
      </c>
      <c r="I28" s="14">
        <v>1155</v>
      </c>
      <c r="J28" s="14">
        <v>1214</v>
      </c>
      <c r="K28" s="14">
        <v>1210</v>
      </c>
      <c r="L28" s="14">
        <v>1184</v>
      </c>
      <c r="M28" s="14">
        <v>1215</v>
      </c>
      <c r="N28" s="14">
        <v>1235</v>
      </c>
      <c r="O28" s="14">
        <v>1249</v>
      </c>
      <c r="P28" s="14">
        <v>1236</v>
      </c>
      <c r="Q28" s="14">
        <v>1218</v>
      </c>
      <c r="R28" s="14">
        <v>1222</v>
      </c>
      <c r="S28" s="14">
        <v>1226</v>
      </c>
      <c r="T28" s="14">
        <v>1220</v>
      </c>
      <c r="U28" s="14">
        <v>1218</v>
      </c>
      <c r="V28" s="14">
        <v>1215</v>
      </c>
      <c r="W28" s="14">
        <v>1233</v>
      </c>
      <c r="X28" s="14">
        <v>1237</v>
      </c>
      <c r="Y28" s="17"/>
      <c r="AB28" t="s">
        <v>50</v>
      </c>
    </row>
    <row r="29" spans="1:28" x14ac:dyDescent="0.35">
      <c r="A29" s="3" t="s">
        <v>27</v>
      </c>
      <c r="B29" s="10">
        <v>738</v>
      </c>
      <c r="C29" s="11">
        <v>783</v>
      </c>
      <c r="D29" s="11">
        <v>829</v>
      </c>
      <c r="E29" s="11">
        <v>910</v>
      </c>
      <c r="F29" s="11">
        <v>995</v>
      </c>
      <c r="G29" s="11">
        <v>1084</v>
      </c>
      <c r="H29" s="11">
        <v>1153</v>
      </c>
      <c r="I29" s="11">
        <v>1205</v>
      </c>
      <c r="J29" s="11">
        <v>1214</v>
      </c>
      <c r="K29" s="11">
        <v>1229</v>
      </c>
      <c r="L29" s="11">
        <v>1223</v>
      </c>
      <c r="M29" s="11">
        <v>1219</v>
      </c>
      <c r="N29" s="11">
        <v>1228</v>
      </c>
      <c r="O29" s="11">
        <v>1224</v>
      </c>
      <c r="P29" s="11">
        <v>1211</v>
      </c>
      <c r="Q29" s="11">
        <v>1215</v>
      </c>
      <c r="R29" s="11">
        <v>1202</v>
      </c>
      <c r="S29" s="11">
        <v>1197</v>
      </c>
      <c r="T29" s="11">
        <v>1188</v>
      </c>
      <c r="U29" s="11">
        <v>1208</v>
      </c>
      <c r="V29" s="11">
        <v>1178</v>
      </c>
      <c r="W29" s="11">
        <v>1186</v>
      </c>
      <c r="X29" s="11">
        <v>1208</v>
      </c>
      <c r="Y29" s="17">
        <f t="shared" si="0"/>
        <v>1.6571815718157181</v>
      </c>
    </row>
    <row r="30" spans="1:28" x14ac:dyDescent="0.35">
      <c r="A30" s="12" t="s">
        <v>28</v>
      </c>
      <c r="B30" s="13">
        <v>57</v>
      </c>
      <c r="C30" s="14">
        <v>109</v>
      </c>
      <c r="D30" s="14">
        <v>177</v>
      </c>
      <c r="E30" s="14">
        <v>375</v>
      </c>
      <c r="F30" s="14">
        <v>475</v>
      </c>
      <c r="G30" s="14">
        <v>544</v>
      </c>
      <c r="H30" s="14">
        <v>607</v>
      </c>
      <c r="I30" s="14">
        <v>861</v>
      </c>
      <c r="J30" s="14">
        <v>943</v>
      </c>
      <c r="K30" s="14">
        <v>930</v>
      </c>
      <c r="L30" s="14">
        <v>1028</v>
      </c>
      <c r="M30" s="14">
        <v>1055</v>
      </c>
      <c r="N30" s="14">
        <v>1065</v>
      </c>
      <c r="O30" s="14">
        <v>1064</v>
      </c>
      <c r="P30" s="14">
        <v>1057</v>
      </c>
      <c r="Q30" s="14">
        <v>988</v>
      </c>
      <c r="R30" s="14">
        <v>972</v>
      </c>
      <c r="S30" s="14">
        <v>951</v>
      </c>
      <c r="T30" s="14">
        <v>932</v>
      </c>
      <c r="U30" s="14">
        <v>909</v>
      </c>
      <c r="V30" s="14">
        <v>882</v>
      </c>
      <c r="W30" s="14">
        <v>923</v>
      </c>
      <c r="X30" s="14">
        <v>978</v>
      </c>
      <c r="Y30" s="17">
        <f t="shared" si="0"/>
        <v>18.035087719298247</v>
      </c>
    </row>
    <row r="31" spans="1:28" x14ac:dyDescent="0.35">
      <c r="A31" s="3" t="s">
        <v>29</v>
      </c>
      <c r="B31" s="10">
        <v>718</v>
      </c>
      <c r="C31" s="11">
        <v>796</v>
      </c>
      <c r="D31" s="11">
        <v>835</v>
      </c>
      <c r="E31" s="11">
        <v>890</v>
      </c>
      <c r="F31" s="11">
        <v>985</v>
      </c>
      <c r="G31" s="11">
        <v>1028</v>
      </c>
      <c r="H31" s="11">
        <v>1045</v>
      </c>
      <c r="I31" s="11">
        <v>1070</v>
      </c>
      <c r="J31" s="11">
        <v>1093</v>
      </c>
      <c r="K31" s="11">
        <v>1109</v>
      </c>
      <c r="L31" s="11">
        <v>1145</v>
      </c>
      <c r="M31" s="11">
        <v>1156</v>
      </c>
      <c r="N31" s="11">
        <v>1155</v>
      </c>
      <c r="O31" s="11">
        <v>1120</v>
      </c>
      <c r="P31" s="11">
        <v>1117</v>
      </c>
      <c r="Q31" s="11">
        <v>1101</v>
      </c>
      <c r="R31" s="11">
        <v>1094</v>
      </c>
      <c r="S31" s="11">
        <v>1084</v>
      </c>
      <c r="T31" s="11">
        <v>1077</v>
      </c>
      <c r="U31" s="11">
        <v>1080</v>
      </c>
      <c r="V31" s="11">
        <v>1083</v>
      </c>
      <c r="W31" s="11">
        <v>1097</v>
      </c>
      <c r="X31" s="11">
        <v>1107</v>
      </c>
      <c r="Y31" s="17">
        <f t="shared" si="0"/>
        <v>1.5947075208913648</v>
      </c>
    </row>
    <row r="32" spans="1:28" x14ac:dyDescent="0.35">
      <c r="A32" s="12" t="s">
        <v>30</v>
      </c>
      <c r="B32" s="13">
        <v>646</v>
      </c>
      <c r="C32" s="14">
        <v>730</v>
      </c>
      <c r="D32" s="14">
        <v>788</v>
      </c>
      <c r="E32" s="14">
        <v>844</v>
      </c>
      <c r="F32" s="14">
        <v>850</v>
      </c>
      <c r="G32" s="14">
        <v>920</v>
      </c>
      <c r="H32" s="14">
        <v>995</v>
      </c>
      <c r="I32" s="14">
        <v>1088</v>
      </c>
      <c r="J32" s="14">
        <v>1165</v>
      </c>
      <c r="K32" s="14">
        <v>1205</v>
      </c>
      <c r="L32" s="14">
        <v>1233</v>
      </c>
      <c r="M32" s="14">
        <v>1275</v>
      </c>
      <c r="N32" s="14">
        <v>1321</v>
      </c>
      <c r="O32" s="14">
        <v>1366</v>
      </c>
      <c r="P32" s="14">
        <v>1362</v>
      </c>
      <c r="Q32" s="14">
        <v>1358</v>
      </c>
      <c r="R32" s="14">
        <v>1343</v>
      </c>
      <c r="S32" s="14">
        <v>1312</v>
      </c>
      <c r="T32" s="14">
        <v>1267</v>
      </c>
      <c r="U32" s="14">
        <v>1269</v>
      </c>
      <c r="V32" s="14">
        <v>1274</v>
      </c>
      <c r="W32" s="14">
        <v>1234</v>
      </c>
      <c r="X32" s="14">
        <v>1196</v>
      </c>
      <c r="Y32" s="17">
        <f t="shared" si="0"/>
        <v>1.9086687306501549</v>
      </c>
    </row>
    <row r="33" spans="1:26" x14ac:dyDescent="0.35">
      <c r="A33" s="3" t="s">
        <v>31</v>
      </c>
      <c r="B33" s="10">
        <v>252</v>
      </c>
      <c r="C33" s="11">
        <v>301</v>
      </c>
      <c r="D33" s="11">
        <v>353</v>
      </c>
      <c r="E33" s="11">
        <v>417</v>
      </c>
      <c r="F33" s="11">
        <v>512</v>
      </c>
      <c r="G33" s="11">
        <v>635</v>
      </c>
      <c r="H33" s="11">
        <v>757</v>
      </c>
      <c r="I33" s="11">
        <v>879</v>
      </c>
      <c r="J33" s="11">
        <v>923</v>
      </c>
      <c r="K33" s="11">
        <v>869</v>
      </c>
      <c r="L33" s="11">
        <v>844</v>
      </c>
      <c r="M33" s="11">
        <v>881</v>
      </c>
      <c r="N33" s="11">
        <v>899</v>
      </c>
      <c r="O33" s="11">
        <v>910</v>
      </c>
      <c r="P33" s="11">
        <v>920</v>
      </c>
      <c r="Q33" s="11">
        <v>925</v>
      </c>
      <c r="R33" s="11">
        <v>926</v>
      </c>
      <c r="S33" s="11">
        <v>948</v>
      </c>
      <c r="T33" s="11">
        <v>967</v>
      </c>
      <c r="U33" s="11">
        <v>968</v>
      </c>
      <c r="V33" s="11">
        <v>976</v>
      </c>
      <c r="W33" s="11">
        <v>1018</v>
      </c>
      <c r="X33" s="11">
        <v>1058</v>
      </c>
      <c r="Y33" s="17">
        <f t="shared" si="0"/>
        <v>3.3492063492063493</v>
      </c>
    </row>
    <row r="34" spans="1:26" x14ac:dyDescent="0.35">
      <c r="A34" s="12" t="s">
        <v>32</v>
      </c>
      <c r="B34" s="13">
        <v>3</v>
      </c>
      <c r="C34" s="14">
        <v>6</v>
      </c>
      <c r="D34" s="14">
        <v>12</v>
      </c>
      <c r="E34" s="14">
        <v>30</v>
      </c>
      <c r="F34" s="14">
        <v>46</v>
      </c>
      <c r="G34" s="14">
        <v>78</v>
      </c>
      <c r="H34" s="14">
        <v>142</v>
      </c>
      <c r="I34" s="14">
        <v>196</v>
      </c>
      <c r="J34" s="14">
        <v>287</v>
      </c>
      <c r="K34" s="14">
        <v>429</v>
      </c>
      <c r="L34" s="14">
        <v>606</v>
      </c>
      <c r="M34" s="14">
        <v>711</v>
      </c>
      <c r="N34" s="14">
        <v>678</v>
      </c>
      <c r="O34" s="14">
        <v>686</v>
      </c>
      <c r="P34" s="14">
        <v>722</v>
      </c>
      <c r="Q34" s="14">
        <v>757</v>
      </c>
      <c r="R34" s="14">
        <v>843</v>
      </c>
      <c r="S34" s="14">
        <v>863</v>
      </c>
      <c r="T34" s="14">
        <v>859</v>
      </c>
      <c r="U34" s="14">
        <v>833</v>
      </c>
      <c r="V34" s="14">
        <v>826</v>
      </c>
      <c r="W34" s="14">
        <v>820</v>
      </c>
      <c r="X34" s="14">
        <v>806</v>
      </c>
      <c r="Y34" s="17">
        <f t="shared" si="0"/>
        <v>202</v>
      </c>
    </row>
    <row r="35" spans="1:26" x14ac:dyDescent="0.35">
      <c r="A35" s="3" t="s">
        <v>33</v>
      </c>
      <c r="B35" s="10">
        <v>719</v>
      </c>
      <c r="C35" s="11">
        <v>882</v>
      </c>
      <c r="D35" s="11">
        <v>991</v>
      </c>
      <c r="E35" s="11">
        <v>1022</v>
      </c>
      <c r="F35" s="11">
        <v>1095</v>
      </c>
      <c r="G35" s="11">
        <v>1155</v>
      </c>
      <c r="H35" s="11">
        <v>1230</v>
      </c>
      <c r="I35" s="11">
        <v>1280</v>
      </c>
      <c r="J35" s="11">
        <v>1270</v>
      </c>
      <c r="K35" s="11">
        <v>1253</v>
      </c>
      <c r="L35" s="11">
        <v>1243</v>
      </c>
      <c r="M35" s="11">
        <v>1233</v>
      </c>
      <c r="N35" s="11">
        <v>1215</v>
      </c>
      <c r="O35" s="11">
        <v>1230</v>
      </c>
      <c r="P35" s="11">
        <v>1208</v>
      </c>
      <c r="Q35" s="11">
        <v>1320</v>
      </c>
      <c r="R35" s="11">
        <v>1296</v>
      </c>
      <c r="S35" s="11">
        <v>1268</v>
      </c>
      <c r="T35" s="11">
        <v>1265</v>
      </c>
      <c r="U35" s="11">
        <v>1359</v>
      </c>
      <c r="V35" s="11">
        <v>1401</v>
      </c>
      <c r="W35" s="11">
        <v>1404</v>
      </c>
      <c r="X35" s="11">
        <v>1522</v>
      </c>
      <c r="Y35" s="17">
        <f t="shared" si="0"/>
        <v>1.7287899860917941</v>
      </c>
    </row>
    <row r="36" spans="1:26" x14ac:dyDescent="0.35">
      <c r="A36" s="12" t="s">
        <v>34</v>
      </c>
      <c r="B36" s="13">
        <v>527</v>
      </c>
      <c r="C36" s="14">
        <v>589</v>
      </c>
      <c r="D36" s="14">
        <v>637</v>
      </c>
      <c r="E36" s="14">
        <v>680</v>
      </c>
      <c r="F36" s="14">
        <v>716</v>
      </c>
      <c r="G36" s="14">
        <v>755</v>
      </c>
      <c r="H36" s="14">
        <v>780</v>
      </c>
      <c r="I36" s="14">
        <v>839</v>
      </c>
      <c r="J36" s="14">
        <v>862</v>
      </c>
      <c r="K36" s="14">
        <v>908</v>
      </c>
      <c r="L36" s="14">
        <v>962</v>
      </c>
      <c r="M36" s="14">
        <v>1037</v>
      </c>
      <c r="N36" s="14">
        <v>1104</v>
      </c>
      <c r="O36" s="14">
        <v>1158</v>
      </c>
      <c r="P36" s="14">
        <v>1238</v>
      </c>
      <c r="Q36" s="14">
        <v>1262</v>
      </c>
      <c r="R36" s="14">
        <v>1314</v>
      </c>
      <c r="S36" s="14">
        <v>1364</v>
      </c>
      <c r="T36" s="14">
        <v>1425</v>
      </c>
      <c r="U36" s="14">
        <v>1483</v>
      </c>
      <c r="V36" s="14">
        <v>1557</v>
      </c>
      <c r="W36" s="14">
        <v>1609</v>
      </c>
      <c r="X36" s="14">
        <v>1675</v>
      </c>
      <c r="Y36" s="17">
        <f t="shared" si="0"/>
        <v>1.825426944971537</v>
      </c>
    </row>
    <row r="37" spans="1:26" x14ac:dyDescent="0.35">
      <c r="A37" s="3" t="s">
        <v>35</v>
      </c>
      <c r="B37" s="10">
        <v>67</v>
      </c>
      <c r="C37" s="11">
        <v>114</v>
      </c>
      <c r="D37" s="11">
        <v>161</v>
      </c>
      <c r="E37" s="11">
        <v>209</v>
      </c>
      <c r="F37" s="11">
        <v>258</v>
      </c>
      <c r="G37" s="11">
        <v>301</v>
      </c>
      <c r="H37" s="11">
        <v>351</v>
      </c>
      <c r="I37" s="11">
        <v>414</v>
      </c>
      <c r="J37" s="11">
        <v>482</v>
      </c>
      <c r="K37" s="11">
        <v>558</v>
      </c>
      <c r="L37" s="11">
        <v>637</v>
      </c>
      <c r="M37" s="11">
        <v>727</v>
      </c>
      <c r="N37" s="11">
        <v>814</v>
      </c>
      <c r="O37" s="11">
        <v>893</v>
      </c>
      <c r="P37" s="11">
        <v>928</v>
      </c>
      <c r="Q37" s="11">
        <v>927</v>
      </c>
      <c r="R37" s="11">
        <v>974</v>
      </c>
      <c r="S37" s="11">
        <v>1042</v>
      </c>
      <c r="T37" s="11">
        <v>1164</v>
      </c>
      <c r="U37" s="11">
        <v>1228</v>
      </c>
      <c r="V37" s="11">
        <v>1206</v>
      </c>
      <c r="W37" s="11">
        <v>1215</v>
      </c>
      <c r="X37" s="11">
        <v>1249</v>
      </c>
      <c r="Y37" s="17">
        <f t="shared" si="0"/>
        <v>9.5074626865671643</v>
      </c>
    </row>
    <row r="38" spans="1:26" x14ac:dyDescent="0.35">
      <c r="A38" s="12" t="s">
        <v>36</v>
      </c>
      <c r="B38" s="13">
        <v>573</v>
      </c>
      <c r="C38" s="14">
        <v>617</v>
      </c>
      <c r="D38" s="14">
        <v>683</v>
      </c>
      <c r="E38" s="14">
        <v>707</v>
      </c>
      <c r="F38" s="14">
        <v>767</v>
      </c>
      <c r="G38" s="14">
        <v>801</v>
      </c>
      <c r="H38" s="14">
        <v>837</v>
      </c>
      <c r="I38" s="14">
        <v>920</v>
      </c>
      <c r="J38" s="14">
        <v>942</v>
      </c>
      <c r="K38" s="14">
        <v>987</v>
      </c>
      <c r="L38" s="14">
        <v>1040</v>
      </c>
      <c r="M38" s="14">
        <v>1068</v>
      </c>
      <c r="N38" s="14">
        <v>1080</v>
      </c>
      <c r="O38" s="14">
        <v>1091</v>
      </c>
      <c r="P38" s="14">
        <v>1133</v>
      </c>
      <c r="Q38" s="14">
        <v>1156</v>
      </c>
      <c r="R38" s="14">
        <v>1195</v>
      </c>
      <c r="S38" s="14">
        <v>1236</v>
      </c>
      <c r="T38" s="14">
        <v>1284</v>
      </c>
      <c r="U38" s="14">
        <v>1330</v>
      </c>
      <c r="V38" s="14">
        <v>1360</v>
      </c>
      <c r="W38" s="14">
        <v>1406</v>
      </c>
      <c r="X38" s="14">
        <v>1486</v>
      </c>
      <c r="Y38" s="17">
        <f t="shared" si="0"/>
        <v>1.8150087260034904</v>
      </c>
    </row>
    <row r="39" spans="1:26" x14ac:dyDescent="0.35">
      <c r="A39" s="3" t="s">
        <v>37</v>
      </c>
      <c r="B39" s="10">
        <v>178</v>
      </c>
      <c r="C39" s="11">
        <v>228</v>
      </c>
      <c r="D39" s="11">
        <v>287</v>
      </c>
      <c r="E39" s="11">
        <v>350</v>
      </c>
      <c r="F39" s="11">
        <v>429</v>
      </c>
      <c r="G39" s="11">
        <v>693</v>
      </c>
      <c r="H39" s="11">
        <v>801</v>
      </c>
      <c r="I39" s="11">
        <v>846</v>
      </c>
      <c r="J39" s="11">
        <v>890</v>
      </c>
      <c r="K39" s="11">
        <v>907</v>
      </c>
      <c r="L39" s="11">
        <v>973</v>
      </c>
      <c r="M39" s="11">
        <v>1220</v>
      </c>
      <c r="N39" s="11">
        <v>1287</v>
      </c>
      <c r="O39" s="11">
        <v>1427</v>
      </c>
      <c r="P39" s="11">
        <v>1449</v>
      </c>
      <c r="Q39" s="11">
        <v>1575</v>
      </c>
      <c r="R39" s="11">
        <v>1461</v>
      </c>
      <c r="S39" s="11">
        <v>1562</v>
      </c>
      <c r="T39" s="11">
        <v>1612</v>
      </c>
      <c r="U39" s="11">
        <v>1669</v>
      </c>
      <c r="V39" s="11">
        <v>1632</v>
      </c>
      <c r="W39" s="11">
        <v>1689</v>
      </c>
      <c r="X39" s="11">
        <v>1674</v>
      </c>
      <c r="Y39" s="17">
        <f t="shared" si="0"/>
        <v>5.4662921348314608</v>
      </c>
    </row>
    <row r="40" spans="1:26" x14ac:dyDescent="0.35">
      <c r="A40" s="12" t="s">
        <v>38</v>
      </c>
      <c r="B40" s="13">
        <v>19</v>
      </c>
      <c r="C40" s="14">
        <v>38</v>
      </c>
      <c r="D40" s="14">
        <v>60</v>
      </c>
      <c r="E40" s="14">
        <v>76</v>
      </c>
      <c r="F40" s="14">
        <v>99</v>
      </c>
      <c r="G40" s="14">
        <v>172</v>
      </c>
      <c r="H40" s="14">
        <v>223</v>
      </c>
      <c r="I40" s="14">
        <v>366</v>
      </c>
      <c r="J40" s="14">
        <v>492</v>
      </c>
      <c r="K40" s="14">
        <v>647</v>
      </c>
      <c r="L40" s="14">
        <v>810</v>
      </c>
      <c r="M40" s="14">
        <v>935</v>
      </c>
      <c r="N40" s="14">
        <v>1061</v>
      </c>
      <c r="O40" s="14">
        <v>1068</v>
      </c>
      <c r="P40" s="14">
        <v>997</v>
      </c>
      <c r="Q40" s="14">
        <v>962</v>
      </c>
      <c r="R40" s="14">
        <v>980</v>
      </c>
      <c r="S40" s="14">
        <v>1011</v>
      </c>
      <c r="T40" s="14">
        <v>904</v>
      </c>
      <c r="U40" s="14">
        <v>903</v>
      </c>
      <c r="V40" s="14">
        <v>887</v>
      </c>
      <c r="W40" s="14">
        <v>947</v>
      </c>
      <c r="X40" s="14">
        <v>932</v>
      </c>
      <c r="Y40" s="17">
        <f t="shared" si="0"/>
        <v>42.631578947368418</v>
      </c>
    </row>
    <row r="41" spans="1:26" x14ac:dyDescent="0.35">
      <c r="A41" s="3" t="s">
        <v>39</v>
      </c>
      <c r="B41" s="10">
        <v>132</v>
      </c>
      <c r="C41" s="11">
        <v>161</v>
      </c>
      <c r="D41" s="11">
        <v>193</v>
      </c>
      <c r="E41" s="11">
        <v>254</v>
      </c>
      <c r="F41" s="11">
        <v>355</v>
      </c>
      <c r="G41" s="11">
        <v>462</v>
      </c>
      <c r="H41" s="11">
        <v>529</v>
      </c>
      <c r="I41" s="11">
        <v>634</v>
      </c>
      <c r="J41" s="11">
        <v>782</v>
      </c>
      <c r="K41" s="11">
        <v>871</v>
      </c>
      <c r="L41" s="11">
        <v>1003</v>
      </c>
      <c r="M41" s="11">
        <v>1183</v>
      </c>
      <c r="N41" s="11">
        <v>1242</v>
      </c>
      <c r="O41" s="11">
        <v>1344</v>
      </c>
      <c r="P41" s="11">
        <v>1380</v>
      </c>
      <c r="Q41" s="11">
        <v>1256</v>
      </c>
      <c r="R41" s="11">
        <v>1180</v>
      </c>
      <c r="S41" s="11">
        <v>1061</v>
      </c>
      <c r="T41" s="11">
        <v>996</v>
      </c>
      <c r="U41" s="11">
        <v>954</v>
      </c>
      <c r="V41" s="11">
        <v>965</v>
      </c>
      <c r="W41" s="11">
        <v>1025</v>
      </c>
      <c r="X41" s="11">
        <v>989</v>
      </c>
      <c r="Y41" s="17">
        <f t="shared" si="0"/>
        <v>7.5984848484848486</v>
      </c>
    </row>
    <row r="42" spans="1:26" x14ac:dyDescent="0.35">
      <c r="A42" s="12" t="s">
        <v>40</v>
      </c>
      <c r="B42" s="13">
        <v>388</v>
      </c>
      <c r="C42" s="14">
        <v>450</v>
      </c>
      <c r="D42" s="14">
        <v>492</v>
      </c>
      <c r="E42" s="14">
        <v>552</v>
      </c>
      <c r="F42" s="14">
        <v>629</v>
      </c>
      <c r="G42" s="14">
        <v>686</v>
      </c>
      <c r="H42" s="14">
        <v>766</v>
      </c>
      <c r="I42" s="14">
        <v>823</v>
      </c>
      <c r="J42" s="14">
        <v>855</v>
      </c>
      <c r="K42" s="14">
        <v>889</v>
      </c>
      <c r="L42" s="14">
        <v>916</v>
      </c>
      <c r="M42" s="14">
        <v>948</v>
      </c>
      <c r="N42" s="14">
        <v>963</v>
      </c>
      <c r="O42" s="14">
        <v>973</v>
      </c>
      <c r="P42" s="14">
        <v>1002</v>
      </c>
      <c r="Q42" s="14">
        <v>1023</v>
      </c>
      <c r="R42" s="14">
        <v>1034</v>
      </c>
      <c r="S42" s="14">
        <v>1031</v>
      </c>
      <c r="T42" s="14">
        <v>1048</v>
      </c>
      <c r="U42" s="14">
        <v>1064</v>
      </c>
      <c r="V42" s="14">
        <v>1049</v>
      </c>
      <c r="W42" s="14">
        <v>1073</v>
      </c>
      <c r="X42" s="14">
        <v>1102</v>
      </c>
      <c r="Y42" s="17">
        <f t="shared" si="0"/>
        <v>2.3608247422680413</v>
      </c>
    </row>
    <row r="43" spans="1:26" x14ac:dyDescent="0.35">
      <c r="A43" s="3" t="s">
        <v>41</v>
      </c>
      <c r="B43" s="10">
        <v>284</v>
      </c>
      <c r="C43" s="11">
        <v>343</v>
      </c>
      <c r="D43" s="11">
        <v>379</v>
      </c>
      <c r="E43" s="11">
        <v>420</v>
      </c>
      <c r="F43" s="11">
        <v>471</v>
      </c>
      <c r="G43" s="11">
        <v>528</v>
      </c>
      <c r="H43" s="11">
        <v>576</v>
      </c>
      <c r="I43" s="11">
        <v>617</v>
      </c>
      <c r="J43" s="11">
        <v>665</v>
      </c>
      <c r="K43" s="11">
        <v>709</v>
      </c>
      <c r="L43" s="11">
        <v>760</v>
      </c>
      <c r="M43" s="11">
        <v>782</v>
      </c>
      <c r="N43" s="11">
        <v>799</v>
      </c>
      <c r="O43" s="11">
        <v>809</v>
      </c>
      <c r="P43" s="11">
        <v>813</v>
      </c>
      <c r="Q43" s="11">
        <v>833</v>
      </c>
      <c r="R43" s="11">
        <v>852</v>
      </c>
      <c r="S43" s="11">
        <v>867</v>
      </c>
      <c r="T43" s="11">
        <v>897</v>
      </c>
      <c r="U43" s="11">
        <v>916</v>
      </c>
      <c r="V43" s="11">
        <v>854</v>
      </c>
      <c r="W43" s="11">
        <v>881</v>
      </c>
      <c r="X43" s="11">
        <v>912</v>
      </c>
      <c r="Y43" s="17">
        <f t="shared" si="0"/>
        <v>2.676056338028169</v>
      </c>
    </row>
    <row r="44" spans="1:26" x14ac:dyDescent="0.35">
      <c r="A44" s="12" t="s">
        <v>42</v>
      </c>
      <c r="B44" s="13">
        <v>144</v>
      </c>
      <c r="C44" s="14">
        <v>219</v>
      </c>
      <c r="D44" s="14">
        <v>257</v>
      </c>
      <c r="E44" s="14">
        <v>294</v>
      </c>
      <c r="F44" s="14">
        <v>370</v>
      </c>
      <c r="G44" s="14">
        <v>447</v>
      </c>
      <c r="H44" s="14">
        <v>518</v>
      </c>
      <c r="I44" s="14">
        <v>615</v>
      </c>
      <c r="J44" s="14">
        <v>687</v>
      </c>
      <c r="K44" s="14">
        <v>749</v>
      </c>
      <c r="L44" s="14">
        <v>812</v>
      </c>
      <c r="M44" s="14">
        <v>829</v>
      </c>
      <c r="N44" s="14">
        <v>870</v>
      </c>
      <c r="O44" s="14">
        <v>910</v>
      </c>
      <c r="P44" s="14">
        <v>884</v>
      </c>
      <c r="Q44" s="14">
        <v>896</v>
      </c>
      <c r="R44" s="14">
        <v>919</v>
      </c>
      <c r="S44" s="14">
        <v>931</v>
      </c>
      <c r="T44" s="14">
        <v>969</v>
      </c>
      <c r="U44" s="14">
        <v>976</v>
      </c>
      <c r="V44" s="14">
        <v>975</v>
      </c>
      <c r="W44" s="14">
        <v>998</v>
      </c>
      <c r="X44" s="14">
        <v>1003</v>
      </c>
      <c r="Y44" s="17">
        <f t="shared" si="0"/>
        <v>5.6388888888888893</v>
      </c>
    </row>
    <row r="45" spans="1:26" x14ac:dyDescent="0.35">
      <c r="A45" s="3" t="s">
        <v>43</v>
      </c>
      <c r="B45" s="10">
        <v>450</v>
      </c>
      <c r="C45" s="11">
        <v>578</v>
      </c>
      <c r="D45" s="11">
        <v>651</v>
      </c>
      <c r="E45" s="11">
        <v>728</v>
      </c>
      <c r="F45" s="11">
        <v>827</v>
      </c>
      <c r="G45" s="11">
        <v>913</v>
      </c>
      <c r="H45" s="11">
        <v>965</v>
      </c>
      <c r="I45" s="11">
        <v>1021</v>
      </c>
      <c r="J45" s="11">
        <v>1041</v>
      </c>
      <c r="K45" s="11">
        <v>1025</v>
      </c>
      <c r="L45" s="11">
        <v>1022</v>
      </c>
      <c r="M45" s="11">
        <v>1064</v>
      </c>
      <c r="N45" s="11">
        <v>1071</v>
      </c>
      <c r="O45" s="11">
        <v>1079</v>
      </c>
      <c r="P45" s="11">
        <v>1068</v>
      </c>
      <c r="Q45" s="11">
        <v>1082</v>
      </c>
      <c r="R45" s="11">
        <v>1097</v>
      </c>
      <c r="S45" s="11">
        <v>1084</v>
      </c>
      <c r="T45" s="11">
        <v>1107</v>
      </c>
      <c r="U45" s="11">
        <v>1103</v>
      </c>
      <c r="V45" s="11">
        <v>1052</v>
      </c>
      <c r="W45" s="11">
        <v>1045</v>
      </c>
      <c r="X45" s="11">
        <v>1070</v>
      </c>
      <c r="Y45" s="17">
        <f t="shared" si="0"/>
        <v>2.2711111111111113</v>
      </c>
    </row>
    <row r="46" spans="1:26" x14ac:dyDescent="0.35">
      <c r="A46" s="12" t="s">
        <v>44</v>
      </c>
      <c r="B46" s="13">
        <v>400</v>
      </c>
      <c r="C46" s="14">
        <v>588</v>
      </c>
      <c r="D46" s="14">
        <v>620</v>
      </c>
      <c r="E46" s="14">
        <v>647</v>
      </c>
      <c r="F46" s="14">
        <v>742</v>
      </c>
      <c r="G46" s="14">
        <v>854</v>
      </c>
      <c r="H46" s="14">
        <v>910</v>
      </c>
      <c r="I46" s="14">
        <v>1007</v>
      </c>
      <c r="J46" s="14">
        <v>1084</v>
      </c>
      <c r="K46" s="14">
        <v>1092</v>
      </c>
      <c r="L46" s="14">
        <v>1084</v>
      </c>
      <c r="M46" s="14">
        <v>1100</v>
      </c>
      <c r="N46" s="14">
        <v>1116</v>
      </c>
      <c r="O46" s="14">
        <v>1071</v>
      </c>
      <c r="P46" s="14">
        <v>1130</v>
      </c>
      <c r="Q46" s="14">
        <v>1220</v>
      </c>
      <c r="R46" s="14">
        <v>1307</v>
      </c>
      <c r="S46" s="14">
        <v>1348</v>
      </c>
      <c r="T46" s="14">
        <v>1306</v>
      </c>
      <c r="U46" s="14">
        <v>1212</v>
      </c>
      <c r="V46" s="14">
        <v>1232</v>
      </c>
      <c r="W46" s="14">
        <v>1140</v>
      </c>
      <c r="X46" s="14">
        <v>1147</v>
      </c>
      <c r="Y46" s="17">
        <f t="shared" si="0"/>
        <v>2.71</v>
      </c>
    </row>
    <row r="47" spans="1:26" x14ac:dyDescent="0.35">
      <c r="A47" s="1" t="s">
        <v>45</v>
      </c>
      <c r="B47" s="21">
        <f>ROUND((SUM(B29:B46)+SUM(B3:B27))/(COUNT(B3:B46)-1),0)</f>
        <v>414</v>
      </c>
      <c r="C47" s="21">
        <f t="shared" ref="C47:J47" si="1">ROUND((SUM(C29:C46)+SUM(C3:C27))/(COUNT(C3:C46)-1),0)</f>
        <v>520</v>
      </c>
      <c r="D47" s="21">
        <f t="shared" si="1"/>
        <v>592</v>
      </c>
      <c r="E47" s="21">
        <f t="shared" si="1"/>
        <v>661</v>
      </c>
      <c r="F47" s="21">
        <f t="shared" si="1"/>
        <v>741</v>
      </c>
      <c r="G47" s="21">
        <f t="shared" si="1"/>
        <v>833</v>
      </c>
      <c r="H47" s="21">
        <f t="shared" si="1"/>
        <v>915</v>
      </c>
      <c r="I47" s="21">
        <f t="shared" si="1"/>
        <v>1007</v>
      </c>
      <c r="J47" s="21">
        <f t="shared" si="1"/>
        <v>1058</v>
      </c>
      <c r="K47" s="21">
        <f t="shared" ref="K47" si="2">ROUND((SUM(K29:K46)+SUM(K3:K27))/(COUNT(K3:K46)-1),0)</f>
        <v>1074</v>
      </c>
      <c r="L47" s="21">
        <f t="shared" ref="L47" si="3">ROUND((SUM(L29:L46)+SUM(L3:L27))/(COUNT(L3:L46)-1),0)</f>
        <v>1102</v>
      </c>
      <c r="M47" s="21">
        <f t="shared" ref="M47" si="4">ROUND((SUM(M29:M46)+SUM(M3:M27))/(COUNT(M3:M46)-1),0)</f>
        <v>1151</v>
      </c>
      <c r="N47" s="21">
        <f t="shared" ref="N47" si="5">ROUND((SUM(N29:N46)+SUM(N3:N27))/(COUNT(N3:N46)-1),0)</f>
        <v>1183</v>
      </c>
      <c r="O47" s="21">
        <f t="shared" ref="O47" si="6">ROUND((SUM(O29:O46)+SUM(O3:O27))/(COUNT(O3:O46)-1),0)</f>
        <v>1180</v>
      </c>
      <c r="P47" s="21">
        <f t="shared" ref="P47" si="7">ROUND((SUM(P29:P46)+SUM(P3:P27))/(COUNT(P3:P46)-1),0)</f>
        <v>1175</v>
      </c>
      <c r="Q47" s="21">
        <f t="shared" ref="Q47:R47" si="8">ROUND((SUM(Q29:Q46)+SUM(Q3:Q27))/(COUNT(Q3:Q46)-1),0)</f>
        <v>1174</v>
      </c>
      <c r="R47" s="21">
        <f t="shared" si="8"/>
        <v>1174</v>
      </c>
      <c r="S47" s="21">
        <f t="shared" ref="S47" si="9">ROUND((SUM(S29:S46)+SUM(S3:S27))/(COUNT(S3:S46)-1),0)</f>
        <v>1175</v>
      </c>
      <c r="T47" s="21">
        <f t="shared" ref="T47" si="10">ROUND((SUM(T29:T46)+SUM(T3:T27))/(COUNT(T3:T46)-1),0)</f>
        <v>1169</v>
      </c>
      <c r="U47" s="21">
        <f t="shared" ref="U47" si="11">ROUND((SUM(U29:U46)+SUM(U3:U27))/(COUNT(U3:U46)-1),0)</f>
        <v>1176</v>
      </c>
      <c r="V47" s="21">
        <f t="shared" ref="V47" si="12">ROUND((SUM(V29:V46)+SUM(V3:V27))/(COUNT(V3:V46)-1),0)</f>
        <v>1170</v>
      </c>
      <c r="W47" s="21">
        <f t="shared" ref="W47" si="13">ROUND((SUM(W29:W46)+SUM(W3:W27))/(COUNT(W3:W46)-1),0)</f>
        <v>1191</v>
      </c>
      <c r="X47" s="21">
        <f t="shared" ref="X47" si="14">ROUND((SUM(X29:X46)+SUM(X3:X27))/(COUNT(X3:X46)-1),0)</f>
        <v>1208</v>
      </c>
      <c r="Y47" s="18"/>
      <c r="Z47">
        <v>2012</v>
      </c>
    </row>
    <row r="48" spans="1:26" x14ac:dyDescent="0.35">
      <c r="A48" s="1" t="s">
        <v>46</v>
      </c>
      <c r="B48" s="22" t="str">
        <f>IF(B18&gt;B28,"+","")</f>
        <v/>
      </c>
      <c r="C48" s="22" t="str">
        <f t="shared" ref="C48:X48" si="15">IF(C18&gt;C28,"+","")</f>
        <v/>
      </c>
      <c r="D48" s="22" t="str">
        <f t="shared" si="15"/>
        <v/>
      </c>
      <c r="E48" s="22" t="str">
        <f t="shared" si="15"/>
        <v>+</v>
      </c>
      <c r="F48" s="22" t="str">
        <f t="shared" si="15"/>
        <v>+</v>
      </c>
      <c r="G48" s="22" t="str">
        <f t="shared" si="15"/>
        <v/>
      </c>
      <c r="H48" s="22" t="str">
        <f t="shared" si="15"/>
        <v/>
      </c>
      <c r="I48" s="22" t="str">
        <f t="shared" si="15"/>
        <v/>
      </c>
      <c r="J48" s="22" t="str">
        <f t="shared" si="15"/>
        <v>+</v>
      </c>
      <c r="K48" s="22" t="str">
        <f t="shared" si="15"/>
        <v/>
      </c>
      <c r="L48" s="22" t="str">
        <f t="shared" si="15"/>
        <v>+</v>
      </c>
      <c r="M48" s="22" t="str">
        <f t="shared" si="15"/>
        <v/>
      </c>
      <c r="N48" s="22" t="str">
        <f t="shared" si="15"/>
        <v/>
      </c>
      <c r="O48" s="22" t="str">
        <f t="shared" si="15"/>
        <v/>
      </c>
      <c r="P48" s="22" t="str">
        <f t="shared" si="15"/>
        <v/>
      </c>
      <c r="Q48" s="22" t="str">
        <f t="shared" si="15"/>
        <v/>
      </c>
      <c r="R48" s="22" t="str">
        <f t="shared" si="15"/>
        <v/>
      </c>
      <c r="S48" s="22" t="str">
        <f t="shared" si="15"/>
        <v/>
      </c>
      <c r="T48" s="22" t="str">
        <f t="shared" si="15"/>
        <v/>
      </c>
      <c r="U48" s="22" t="str">
        <f t="shared" si="15"/>
        <v/>
      </c>
      <c r="V48" s="22" t="str">
        <f t="shared" si="15"/>
        <v/>
      </c>
      <c r="W48" s="22" t="str">
        <f t="shared" si="15"/>
        <v/>
      </c>
      <c r="X48" s="22" t="str">
        <f t="shared" si="15"/>
        <v/>
      </c>
      <c r="Y48" s="1"/>
    </row>
    <row r="49" spans="1:25" x14ac:dyDescent="0.35">
      <c r="A49" s="1" t="s">
        <v>47</v>
      </c>
      <c r="B49" s="1">
        <f>COUNTIF(B3:B46,"&gt;"&amp;1000)</f>
        <v>0</v>
      </c>
      <c r="C49" s="1">
        <f t="shared" ref="C49:X49" si="16">COUNTIF(C3:C46,"&gt;"&amp;1000)</f>
        <v>0</v>
      </c>
      <c r="D49" s="1">
        <f t="shared" si="16"/>
        <v>0</v>
      </c>
      <c r="E49" s="1">
        <f t="shared" si="16"/>
        <v>1</v>
      </c>
      <c r="F49" s="1">
        <f t="shared" si="16"/>
        <v>4</v>
      </c>
      <c r="G49" s="1">
        <f t="shared" si="16"/>
        <v>13</v>
      </c>
      <c r="H49" s="1">
        <f t="shared" si="16"/>
        <v>18</v>
      </c>
      <c r="I49" s="1">
        <f t="shared" si="16"/>
        <v>28</v>
      </c>
      <c r="J49" s="1">
        <f t="shared" si="16"/>
        <v>30</v>
      </c>
      <c r="K49" s="1">
        <f t="shared" si="16"/>
        <v>31</v>
      </c>
      <c r="L49" s="1">
        <f t="shared" si="16"/>
        <v>34</v>
      </c>
      <c r="M49" s="1">
        <f t="shared" si="16"/>
        <v>36</v>
      </c>
      <c r="N49" s="1">
        <f t="shared" si="16"/>
        <v>37</v>
      </c>
      <c r="O49" s="1">
        <f t="shared" si="16"/>
        <v>37</v>
      </c>
      <c r="P49" s="1">
        <f t="shared" si="16"/>
        <v>38</v>
      </c>
      <c r="Q49" s="1">
        <f t="shared" si="16"/>
        <v>37</v>
      </c>
      <c r="R49" s="1">
        <f t="shared" si="16"/>
        <v>37</v>
      </c>
      <c r="S49" s="1">
        <f t="shared" si="16"/>
        <v>38</v>
      </c>
      <c r="T49" s="1">
        <f t="shared" si="16"/>
        <v>36</v>
      </c>
      <c r="U49" s="1">
        <f t="shared" si="16"/>
        <v>36</v>
      </c>
      <c r="V49" s="1">
        <f t="shared" si="16"/>
        <v>36</v>
      </c>
      <c r="W49" s="1">
        <f t="shared" si="16"/>
        <v>39</v>
      </c>
      <c r="X49" s="1">
        <f t="shared" si="16"/>
        <v>39</v>
      </c>
      <c r="Y49" s="1"/>
    </row>
    <row r="50" spans="1:25" x14ac:dyDescent="0.35">
      <c r="Y50" s="1"/>
    </row>
  </sheetData>
  <mergeCells count="1">
    <mergeCell ref="A1:X1"/>
  </mergeCells>
  <conditionalFormatting sqref="Y3:Y46">
    <cfRule type="cellIs" dxfId="0" priority="1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2</vt:i4>
      </vt:variant>
    </vt:vector>
  </HeadingPairs>
  <TitlesOfParts>
    <vt:vector size="3" baseType="lpstr">
      <vt:lpstr>Munka1</vt:lpstr>
      <vt:lpstr>Diagram1</vt:lpstr>
      <vt:lpstr>Diagram2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Korina</dc:creator>
  <cp:lastModifiedBy>Korina</cp:lastModifiedBy>
  <dcterms:created xsi:type="dcterms:W3CDTF">2024-04-14T13:38:14Z</dcterms:created>
  <dcterms:modified xsi:type="dcterms:W3CDTF">2024-04-15T15:50:45Z</dcterms:modified>
</cp:coreProperties>
</file>