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6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omal\Info\I\i425\"/>
    </mc:Choice>
  </mc:AlternateContent>
  <bookViews>
    <workbookView xWindow="0" yWindow="0" windowWidth="20490" windowHeight="7530"/>
  </bookViews>
  <sheets>
    <sheet name="Munka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0" i="1" l="1"/>
  <c r="V3" i="1"/>
  <c r="B3" i="1" s="1"/>
  <c r="B19" i="1" s="1"/>
  <c r="V19" i="1" s="1"/>
  <c r="W3" i="1"/>
  <c r="C3" i="1" s="1"/>
  <c r="C19" i="1" s="1"/>
  <c r="W19" i="1" s="1"/>
  <c r="X3" i="1"/>
  <c r="D3" i="1" s="1"/>
  <c r="D19" i="1" s="1"/>
  <c r="X19" i="1" s="1"/>
  <c r="Y3" i="1"/>
  <c r="E3" i="1" s="1"/>
  <c r="E19" i="1" s="1"/>
  <c r="Y19" i="1" s="1"/>
  <c r="Z3" i="1"/>
  <c r="F3" i="1" s="1"/>
  <c r="F19" i="1" s="1"/>
  <c r="Z19" i="1" s="1"/>
  <c r="AA3" i="1"/>
  <c r="G3" i="1" s="1"/>
  <c r="G19" i="1" s="1"/>
  <c r="AA19" i="1" s="1"/>
  <c r="AB3" i="1"/>
  <c r="H3" i="1" s="1"/>
  <c r="H19" i="1" s="1"/>
  <c r="AB19" i="1" s="1"/>
  <c r="AC3" i="1"/>
  <c r="I3" i="1" s="1"/>
  <c r="I19" i="1" s="1"/>
  <c r="AC19" i="1" s="1"/>
  <c r="AD3" i="1"/>
  <c r="J3" i="1" s="1"/>
  <c r="J19" i="1" s="1"/>
  <c r="AD19" i="1" s="1"/>
  <c r="AE3" i="1"/>
  <c r="K3" i="1" s="1"/>
  <c r="K19" i="1" s="1"/>
  <c r="AE19" i="1" s="1"/>
  <c r="AF3" i="1"/>
  <c r="L3" i="1" s="1"/>
  <c r="L19" i="1" s="1"/>
  <c r="AF19" i="1" s="1"/>
  <c r="AG3" i="1"/>
  <c r="M3" i="1" s="1"/>
  <c r="M19" i="1" s="1"/>
  <c r="AG19" i="1" s="1"/>
  <c r="V4" i="1"/>
  <c r="B4" i="1" s="1"/>
  <c r="B20" i="1" s="1"/>
  <c r="V20" i="1" s="1"/>
  <c r="W4" i="1"/>
  <c r="C4" i="1" s="1"/>
  <c r="C20" i="1" s="1"/>
  <c r="W20" i="1" s="1"/>
  <c r="X4" i="1"/>
  <c r="D4" i="1" s="1"/>
  <c r="D20" i="1" s="1"/>
  <c r="X20" i="1" s="1"/>
  <c r="Y4" i="1"/>
  <c r="E4" i="1" s="1"/>
  <c r="E20" i="1" s="1"/>
  <c r="Y20" i="1" s="1"/>
  <c r="Z4" i="1"/>
  <c r="F4" i="1" s="1"/>
  <c r="F20" i="1" s="1"/>
  <c r="Z20" i="1" s="1"/>
  <c r="AA4" i="1"/>
  <c r="G4" i="1" s="1"/>
  <c r="G20" i="1" s="1"/>
  <c r="AA20" i="1" s="1"/>
  <c r="AB4" i="1"/>
  <c r="H4" i="1" s="1"/>
  <c r="H20" i="1" s="1"/>
  <c r="AB20" i="1" s="1"/>
  <c r="AC4" i="1"/>
  <c r="I4" i="1" s="1"/>
  <c r="I20" i="1" s="1"/>
  <c r="AC20" i="1" s="1"/>
  <c r="AD4" i="1"/>
  <c r="J4" i="1" s="1"/>
  <c r="J20" i="1" s="1"/>
  <c r="AD20" i="1" s="1"/>
  <c r="AE4" i="1"/>
  <c r="K4" i="1" s="1"/>
  <c r="K20" i="1" s="1"/>
  <c r="AE20" i="1" s="1"/>
  <c r="AF4" i="1"/>
  <c r="L4" i="1" s="1"/>
  <c r="L20" i="1" s="1"/>
  <c r="AF20" i="1" s="1"/>
  <c r="AG4" i="1"/>
  <c r="M4" i="1" s="1"/>
  <c r="M20" i="1" s="1"/>
  <c r="AG20" i="1" s="1"/>
  <c r="V5" i="1"/>
  <c r="B5" i="1" s="1"/>
  <c r="B21" i="1" s="1"/>
  <c r="V21" i="1" s="1"/>
  <c r="W5" i="1"/>
  <c r="C5" i="1" s="1"/>
  <c r="C21" i="1" s="1"/>
  <c r="W21" i="1" s="1"/>
  <c r="X5" i="1"/>
  <c r="D5" i="1" s="1"/>
  <c r="D21" i="1" s="1"/>
  <c r="X21" i="1" s="1"/>
  <c r="Y5" i="1"/>
  <c r="E5" i="1" s="1"/>
  <c r="E21" i="1" s="1"/>
  <c r="Y21" i="1" s="1"/>
  <c r="Z5" i="1"/>
  <c r="F5" i="1" s="1"/>
  <c r="F21" i="1" s="1"/>
  <c r="Z21" i="1" s="1"/>
  <c r="AA5" i="1"/>
  <c r="G5" i="1" s="1"/>
  <c r="G21" i="1" s="1"/>
  <c r="AA21" i="1" s="1"/>
  <c r="AB5" i="1"/>
  <c r="H5" i="1" s="1"/>
  <c r="H21" i="1" s="1"/>
  <c r="AB21" i="1" s="1"/>
  <c r="AC5" i="1"/>
  <c r="I5" i="1" s="1"/>
  <c r="I21" i="1" s="1"/>
  <c r="AC21" i="1" s="1"/>
  <c r="AD5" i="1"/>
  <c r="J5" i="1" s="1"/>
  <c r="J21" i="1" s="1"/>
  <c r="AD21" i="1" s="1"/>
  <c r="AE5" i="1"/>
  <c r="K5" i="1" s="1"/>
  <c r="K21" i="1" s="1"/>
  <c r="AE21" i="1" s="1"/>
  <c r="AF5" i="1"/>
  <c r="L5" i="1" s="1"/>
  <c r="L21" i="1" s="1"/>
  <c r="AF21" i="1" s="1"/>
  <c r="AG5" i="1"/>
  <c r="M5" i="1" s="1"/>
  <c r="M21" i="1" s="1"/>
  <c r="AG21" i="1" s="1"/>
  <c r="V6" i="1"/>
  <c r="B6" i="1" s="1"/>
  <c r="B22" i="1" s="1"/>
  <c r="V22" i="1" s="1"/>
  <c r="W6" i="1"/>
  <c r="C6" i="1" s="1"/>
  <c r="C22" i="1" s="1"/>
  <c r="W22" i="1" s="1"/>
  <c r="X6" i="1"/>
  <c r="D6" i="1" s="1"/>
  <c r="D22" i="1" s="1"/>
  <c r="X22" i="1" s="1"/>
  <c r="Y6" i="1"/>
  <c r="E6" i="1" s="1"/>
  <c r="E22" i="1" s="1"/>
  <c r="Y22" i="1" s="1"/>
  <c r="Z6" i="1"/>
  <c r="F6" i="1" s="1"/>
  <c r="F22" i="1" s="1"/>
  <c r="Z22" i="1" s="1"/>
  <c r="AA6" i="1"/>
  <c r="G6" i="1" s="1"/>
  <c r="G22" i="1" s="1"/>
  <c r="AA22" i="1" s="1"/>
  <c r="AB6" i="1"/>
  <c r="H6" i="1" s="1"/>
  <c r="H22" i="1" s="1"/>
  <c r="AB22" i="1" s="1"/>
  <c r="AC6" i="1"/>
  <c r="I6" i="1" s="1"/>
  <c r="I22" i="1" s="1"/>
  <c r="AC22" i="1" s="1"/>
  <c r="AD6" i="1"/>
  <c r="J6" i="1" s="1"/>
  <c r="J22" i="1" s="1"/>
  <c r="AD22" i="1" s="1"/>
  <c r="AE6" i="1"/>
  <c r="K6" i="1" s="1"/>
  <c r="K22" i="1" s="1"/>
  <c r="AE22" i="1" s="1"/>
  <c r="AF6" i="1"/>
  <c r="L6" i="1" s="1"/>
  <c r="L22" i="1" s="1"/>
  <c r="AF22" i="1" s="1"/>
  <c r="AG6" i="1"/>
  <c r="M6" i="1" s="1"/>
  <c r="M22" i="1" s="1"/>
  <c r="AG22" i="1" s="1"/>
  <c r="V7" i="1"/>
  <c r="B7" i="1" s="1"/>
  <c r="B23" i="1" s="1"/>
  <c r="V23" i="1" s="1"/>
  <c r="W7" i="1"/>
  <c r="C7" i="1" s="1"/>
  <c r="C23" i="1" s="1"/>
  <c r="W23" i="1" s="1"/>
  <c r="X7" i="1"/>
  <c r="D7" i="1" s="1"/>
  <c r="D23" i="1" s="1"/>
  <c r="X23" i="1" s="1"/>
  <c r="Y7" i="1"/>
  <c r="E7" i="1" s="1"/>
  <c r="E23" i="1" s="1"/>
  <c r="Y23" i="1" s="1"/>
  <c r="Z7" i="1"/>
  <c r="F7" i="1" s="1"/>
  <c r="F23" i="1" s="1"/>
  <c r="Z23" i="1" s="1"/>
  <c r="AA7" i="1"/>
  <c r="G7" i="1" s="1"/>
  <c r="G23" i="1" s="1"/>
  <c r="AA23" i="1" s="1"/>
  <c r="AB7" i="1"/>
  <c r="H7" i="1" s="1"/>
  <c r="H23" i="1" s="1"/>
  <c r="AB23" i="1" s="1"/>
  <c r="AC7" i="1"/>
  <c r="I7" i="1" s="1"/>
  <c r="I23" i="1" s="1"/>
  <c r="AC23" i="1" s="1"/>
  <c r="AD7" i="1"/>
  <c r="J7" i="1" s="1"/>
  <c r="J23" i="1" s="1"/>
  <c r="AD23" i="1" s="1"/>
  <c r="AE7" i="1"/>
  <c r="K7" i="1" s="1"/>
  <c r="K23" i="1" s="1"/>
  <c r="AE23" i="1" s="1"/>
  <c r="AF7" i="1"/>
  <c r="L7" i="1" s="1"/>
  <c r="L23" i="1" s="1"/>
  <c r="AF23" i="1" s="1"/>
  <c r="AG7" i="1"/>
  <c r="M7" i="1" s="1"/>
  <c r="M23" i="1" s="1"/>
  <c r="AG23" i="1" s="1"/>
  <c r="V8" i="1"/>
  <c r="B8" i="1" s="1"/>
  <c r="B24" i="1" s="1"/>
  <c r="V24" i="1" s="1"/>
  <c r="W8" i="1"/>
  <c r="C8" i="1" s="1"/>
  <c r="C24" i="1" s="1"/>
  <c r="W24" i="1" s="1"/>
  <c r="X8" i="1"/>
  <c r="D8" i="1" s="1"/>
  <c r="D24" i="1" s="1"/>
  <c r="X24" i="1" s="1"/>
  <c r="Y8" i="1"/>
  <c r="E8" i="1" s="1"/>
  <c r="E24" i="1" s="1"/>
  <c r="Y24" i="1" s="1"/>
  <c r="Z8" i="1"/>
  <c r="F8" i="1" s="1"/>
  <c r="F24" i="1" s="1"/>
  <c r="Z24" i="1" s="1"/>
  <c r="AA8" i="1"/>
  <c r="G8" i="1" s="1"/>
  <c r="G24" i="1" s="1"/>
  <c r="AA24" i="1" s="1"/>
  <c r="AB8" i="1"/>
  <c r="H8" i="1" s="1"/>
  <c r="H24" i="1" s="1"/>
  <c r="AB24" i="1" s="1"/>
  <c r="AC8" i="1"/>
  <c r="I8" i="1" s="1"/>
  <c r="I24" i="1" s="1"/>
  <c r="AC24" i="1" s="1"/>
  <c r="AD8" i="1"/>
  <c r="J8" i="1" s="1"/>
  <c r="J24" i="1" s="1"/>
  <c r="AD24" i="1" s="1"/>
  <c r="AE8" i="1"/>
  <c r="K8" i="1" s="1"/>
  <c r="K24" i="1" s="1"/>
  <c r="AE24" i="1" s="1"/>
  <c r="AF8" i="1"/>
  <c r="L8" i="1" s="1"/>
  <c r="L24" i="1" s="1"/>
  <c r="AF24" i="1" s="1"/>
  <c r="AG8" i="1"/>
  <c r="M8" i="1" s="1"/>
  <c r="M24" i="1" s="1"/>
  <c r="AG24" i="1" s="1"/>
  <c r="V9" i="1"/>
  <c r="B9" i="1" s="1"/>
  <c r="B25" i="1" s="1"/>
  <c r="V25" i="1" s="1"/>
  <c r="W9" i="1"/>
  <c r="C9" i="1" s="1"/>
  <c r="C25" i="1" s="1"/>
  <c r="W25" i="1" s="1"/>
  <c r="X9" i="1"/>
  <c r="D9" i="1" s="1"/>
  <c r="D25" i="1" s="1"/>
  <c r="X25" i="1" s="1"/>
  <c r="Y9" i="1"/>
  <c r="E9" i="1" s="1"/>
  <c r="E25" i="1" s="1"/>
  <c r="Y25" i="1" s="1"/>
  <c r="Z9" i="1"/>
  <c r="F9" i="1" s="1"/>
  <c r="F25" i="1" s="1"/>
  <c r="Z25" i="1" s="1"/>
  <c r="AA9" i="1"/>
  <c r="G9" i="1" s="1"/>
  <c r="G25" i="1" s="1"/>
  <c r="AA25" i="1" s="1"/>
  <c r="AB9" i="1"/>
  <c r="H9" i="1" s="1"/>
  <c r="H25" i="1" s="1"/>
  <c r="AB25" i="1" s="1"/>
  <c r="AC9" i="1"/>
  <c r="I9" i="1" s="1"/>
  <c r="I25" i="1" s="1"/>
  <c r="AC25" i="1" s="1"/>
  <c r="AD9" i="1"/>
  <c r="J9" i="1" s="1"/>
  <c r="J25" i="1" s="1"/>
  <c r="AD25" i="1" s="1"/>
  <c r="AE9" i="1"/>
  <c r="K9" i="1" s="1"/>
  <c r="K25" i="1" s="1"/>
  <c r="AE25" i="1" s="1"/>
  <c r="AF9" i="1"/>
  <c r="L9" i="1" s="1"/>
  <c r="L25" i="1" s="1"/>
  <c r="AF25" i="1" s="1"/>
  <c r="AG9" i="1"/>
  <c r="M9" i="1" s="1"/>
  <c r="M25" i="1" s="1"/>
  <c r="AG25" i="1" s="1"/>
  <c r="V10" i="1"/>
  <c r="B10" i="1" s="1"/>
  <c r="B26" i="1" s="1"/>
  <c r="V26" i="1" s="1"/>
  <c r="W10" i="1"/>
  <c r="C10" i="1" s="1"/>
  <c r="C26" i="1" s="1"/>
  <c r="W26" i="1" s="1"/>
  <c r="X10" i="1"/>
  <c r="D10" i="1" s="1"/>
  <c r="D26" i="1" s="1"/>
  <c r="X26" i="1" s="1"/>
  <c r="Y10" i="1"/>
  <c r="E10" i="1" s="1"/>
  <c r="E26" i="1" s="1"/>
  <c r="Y26" i="1" s="1"/>
  <c r="Z10" i="1"/>
  <c r="F10" i="1" s="1"/>
  <c r="F26" i="1" s="1"/>
  <c r="Z26" i="1" s="1"/>
  <c r="AA10" i="1"/>
  <c r="G10" i="1" s="1"/>
  <c r="G26" i="1" s="1"/>
  <c r="AA26" i="1" s="1"/>
  <c r="AB10" i="1"/>
  <c r="H10" i="1" s="1"/>
  <c r="H26" i="1" s="1"/>
  <c r="AB26" i="1" s="1"/>
  <c r="AC10" i="1"/>
  <c r="I10" i="1" s="1"/>
  <c r="I26" i="1" s="1"/>
  <c r="AC26" i="1" s="1"/>
  <c r="AD10" i="1"/>
  <c r="J10" i="1" s="1"/>
  <c r="J26" i="1" s="1"/>
  <c r="AD26" i="1" s="1"/>
  <c r="AE10" i="1"/>
  <c r="K10" i="1" s="1"/>
  <c r="K26" i="1" s="1"/>
  <c r="AE26" i="1" s="1"/>
  <c r="AF10" i="1"/>
  <c r="L10" i="1" s="1"/>
  <c r="L26" i="1" s="1"/>
  <c r="AF26" i="1" s="1"/>
  <c r="AG10" i="1"/>
  <c r="M10" i="1" s="1"/>
  <c r="M26" i="1" s="1"/>
  <c r="AG26" i="1" s="1"/>
  <c r="V11" i="1"/>
  <c r="B11" i="1" s="1"/>
  <c r="B27" i="1" s="1"/>
  <c r="V27" i="1" s="1"/>
  <c r="W11" i="1"/>
  <c r="C11" i="1" s="1"/>
  <c r="C27" i="1" s="1"/>
  <c r="W27" i="1" s="1"/>
  <c r="X11" i="1"/>
  <c r="D11" i="1" s="1"/>
  <c r="D27" i="1" s="1"/>
  <c r="X27" i="1" s="1"/>
  <c r="Y11" i="1"/>
  <c r="E11" i="1" s="1"/>
  <c r="E27" i="1" s="1"/>
  <c r="Y27" i="1" s="1"/>
  <c r="Z11" i="1"/>
  <c r="F11" i="1" s="1"/>
  <c r="F27" i="1" s="1"/>
  <c r="Z27" i="1" s="1"/>
  <c r="AA11" i="1"/>
  <c r="G11" i="1" s="1"/>
  <c r="G27" i="1" s="1"/>
  <c r="AA27" i="1" s="1"/>
  <c r="AB11" i="1"/>
  <c r="H11" i="1" s="1"/>
  <c r="H27" i="1" s="1"/>
  <c r="AB27" i="1" s="1"/>
  <c r="AC11" i="1"/>
  <c r="I11" i="1" s="1"/>
  <c r="I27" i="1" s="1"/>
  <c r="AC27" i="1" s="1"/>
  <c r="AD11" i="1"/>
  <c r="J11" i="1" s="1"/>
  <c r="J27" i="1" s="1"/>
  <c r="AD27" i="1" s="1"/>
  <c r="AE11" i="1"/>
  <c r="K11" i="1" s="1"/>
  <c r="K27" i="1" s="1"/>
  <c r="AE27" i="1" s="1"/>
  <c r="AF11" i="1"/>
  <c r="L11" i="1" s="1"/>
  <c r="L27" i="1" s="1"/>
  <c r="AF27" i="1" s="1"/>
  <c r="AG11" i="1"/>
  <c r="M11" i="1" s="1"/>
  <c r="M27" i="1" s="1"/>
  <c r="AG27" i="1" s="1"/>
  <c r="V12" i="1"/>
  <c r="B12" i="1" s="1"/>
  <c r="B28" i="1" s="1"/>
  <c r="V28" i="1" s="1"/>
  <c r="W12" i="1"/>
  <c r="C12" i="1" s="1"/>
  <c r="C28" i="1" s="1"/>
  <c r="W28" i="1" s="1"/>
  <c r="X12" i="1"/>
  <c r="D12" i="1" s="1"/>
  <c r="D28" i="1" s="1"/>
  <c r="X28" i="1" s="1"/>
  <c r="Y12" i="1"/>
  <c r="E12" i="1" s="1"/>
  <c r="E28" i="1" s="1"/>
  <c r="Y28" i="1" s="1"/>
  <c r="Z12" i="1"/>
  <c r="F12" i="1" s="1"/>
  <c r="F28" i="1" s="1"/>
  <c r="Z28" i="1" s="1"/>
  <c r="AA12" i="1"/>
  <c r="G12" i="1" s="1"/>
  <c r="G28" i="1" s="1"/>
  <c r="AA28" i="1" s="1"/>
  <c r="AB12" i="1"/>
  <c r="H12" i="1" s="1"/>
  <c r="H28" i="1" s="1"/>
  <c r="AB28" i="1" s="1"/>
  <c r="AC12" i="1"/>
  <c r="I12" i="1" s="1"/>
  <c r="I28" i="1" s="1"/>
  <c r="AC28" i="1" s="1"/>
  <c r="AD12" i="1"/>
  <c r="J12" i="1" s="1"/>
  <c r="J28" i="1" s="1"/>
  <c r="AD28" i="1" s="1"/>
  <c r="AE12" i="1"/>
  <c r="K12" i="1" s="1"/>
  <c r="K28" i="1" s="1"/>
  <c r="AE28" i="1" s="1"/>
  <c r="AF12" i="1"/>
  <c r="L12" i="1" s="1"/>
  <c r="L28" i="1" s="1"/>
  <c r="AF28" i="1" s="1"/>
  <c r="AG12" i="1"/>
  <c r="M12" i="1" s="1"/>
  <c r="M28" i="1" s="1"/>
  <c r="AG28" i="1" s="1"/>
  <c r="V13" i="1"/>
  <c r="B13" i="1" s="1"/>
  <c r="B29" i="1" s="1"/>
  <c r="V29" i="1" s="1"/>
  <c r="W13" i="1"/>
  <c r="C13" i="1" s="1"/>
  <c r="C29" i="1" s="1"/>
  <c r="W29" i="1" s="1"/>
  <c r="X13" i="1"/>
  <c r="D13" i="1" s="1"/>
  <c r="D29" i="1" s="1"/>
  <c r="X29" i="1" s="1"/>
  <c r="Y13" i="1"/>
  <c r="E13" i="1" s="1"/>
  <c r="E29" i="1" s="1"/>
  <c r="Y29" i="1" s="1"/>
  <c r="Z13" i="1"/>
  <c r="F13" i="1" s="1"/>
  <c r="F29" i="1" s="1"/>
  <c r="Z29" i="1" s="1"/>
  <c r="AA13" i="1"/>
  <c r="G13" i="1" s="1"/>
  <c r="G29" i="1" s="1"/>
  <c r="AA29" i="1" s="1"/>
  <c r="AB13" i="1"/>
  <c r="H13" i="1" s="1"/>
  <c r="H29" i="1" s="1"/>
  <c r="AB29" i="1" s="1"/>
  <c r="AC13" i="1"/>
  <c r="I13" i="1" s="1"/>
  <c r="I29" i="1" s="1"/>
  <c r="AC29" i="1" s="1"/>
  <c r="AD13" i="1"/>
  <c r="J13" i="1" s="1"/>
  <c r="J29" i="1" s="1"/>
  <c r="AD29" i="1" s="1"/>
  <c r="AE13" i="1"/>
  <c r="K13" i="1" s="1"/>
  <c r="K29" i="1" s="1"/>
  <c r="AE29" i="1" s="1"/>
  <c r="AF13" i="1"/>
  <c r="L13" i="1" s="1"/>
  <c r="L29" i="1" s="1"/>
  <c r="AF29" i="1" s="1"/>
  <c r="AG13" i="1"/>
  <c r="M13" i="1" s="1"/>
  <c r="M29" i="1" s="1"/>
  <c r="AG29" i="1" s="1"/>
  <c r="AD2" i="1"/>
  <c r="J2" i="1" s="1"/>
  <c r="J18" i="1" s="1"/>
  <c r="AD18" i="1" s="1"/>
  <c r="AE2" i="1"/>
  <c r="K2" i="1" s="1"/>
  <c r="K18" i="1" s="1"/>
  <c r="AE18" i="1" s="1"/>
  <c r="AF2" i="1"/>
  <c r="L2" i="1" s="1"/>
  <c r="L18" i="1" s="1"/>
  <c r="AF18" i="1" s="1"/>
  <c r="AG2" i="1"/>
  <c r="M2" i="1" s="1"/>
  <c r="M18" i="1" s="1"/>
  <c r="AG18" i="1" s="1"/>
  <c r="W2" i="1"/>
  <c r="C2" i="1" s="1"/>
  <c r="C18" i="1" s="1"/>
  <c r="W18" i="1" s="1"/>
  <c r="X2" i="1"/>
  <c r="D2" i="1" s="1"/>
  <c r="D18" i="1" s="1"/>
  <c r="X18" i="1" s="1"/>
  <c r="Y2" i="1"/>
  <c r="E2" i="1" s="1"/>
  <c r="E18" i="1" s="1"/>
  <c r="Y18" i="1" s="1"/>
  <c r="Z2" i="1"/>
  <c r="F2" i="1" s="1"/>
  <c r="F18" i="1" s="1"/>
  <c r="Z18" i="1" s="1"/>
  <c r="AA2" i="1"/>
  <c r="G2" i="1" s="1"/>
  <c r="G18" i="1" s="1"/>
  <c r="AA18" i="1" s="1"/>
  <c r="AB2" i="1"/>
  <c r="H2" i="1" s="1"/>
  <c r="H18" i="1" s="1"/>
  <c r="AB18" i="1" s="1"/>
  <c r="AC2" i="1"/>
  <c r="I2" i="1" s="1"/>
  <c r="I18" i="1" s="1"/>
  <c r="AC18" i="1" s="1"/>
  <c r="V2" i="1"/>
  <c r="B2" i="1" s="1"/>
  <c r="B18" i="1" s="1"/>
  <c r="V18" i="1" s="1"/>
  <c r="Q4" i="1"/>
  <c r="T21" i="1" l="1"/>
  <c r="R6" i="1" s="1"/>
  <c r="R2" i="1"/>
  <c r="R3" i="1"/>
  <c r="R4" i="1"/>
</calcChain>
</file>

<file path=xl/sharedStrings.xml><?xml version="1.0" encoding="utf-8"?>
<sst xmlns="http://schemas.openxmlformats.org/spreadsheetml/2006/main" count="11" uniqueCount="11">
  <si>
    <t>L</t>
  </si>
  <si>
    <t>B</t>
  </si>
  <si>
    <t>J</t>
  </si>
  <si>
    <t>valószínűség</t>
  </si>
  <si>
    <t>arány</t>
  </si>
  <si>
    <t>Sikeres átkelés:</t>
  </si>
  <si>
    <t>Valószínűségek</t>
  </si>
  <si>
    <t>Odaér</t>
  </si>
  <si>
    <t>L oszlopa:</t>
  </si>
  <si>
    <t>Ha az odaérkezési ido egyezik a sorszámmal 1 ha nem 0</t>
  </si>
  <si>
    <t>Tablazat értékeinek összege: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</si>
</sst>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16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ál" xfId="0" builtinId="0"/>
  </cellStyles>
  <dxfs count="2">
    <dxf>
      <fill>
        <patternFill>
          <bgColor theme="0" tint="-0.24994659260841701"/>
        </patternFill>
      </fill>
    </dxf>
    <dxf>
      <font>
        <b/>
        <i val="0"/>
      </font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9"/>
  <sheetViews>
    <sheetView tabSelected="1" topLeftCell="A10" workbookViewId="0">
      <selection activeCell="R7" sqref="R7"/>
    </sheetView>
  </sheetViews>
  <sheetFormatPr defaultRowHeight="15" x14ac:dyDescent="0.25"/>
  <cols>
    <col min="1" max="13" width="3.7109375" customWidth="1"/>
    <col min="16" max="16" width="3.28515625" customWidth="1"/>
    <col min="17" max="17" width="12.28515625" bestFit="1" customWidth="1"/>
    <col min="18" max="18" width="8.5703125" customWidth="1"/>
    <col min="20" max="20" width="3.5703125" customWidth="1"/>
    <col min="22" max="33" width="5.5703125" bestFit="1" customWidth="1"/>
  </cols>
  <sheetData>
    <row r="1" spans="1:33" ht="20.100000000000001" customHeight="1" x14ac:dyDescent="0.25">
      <c r="A1" s="7"/>
      <c r="B1" s="7"/>
      <c r="C1" s="7"/>
      <c r="D1" s="7"/>
      <c r="E1" s="7"/>
      <c r="F1" s="7"/>
      <c r="G1" s="7"/>
      <c r="H1" s="7"/>
      <c r="I1" s="7" t="s">
        <v>0</v>
      </c>
      <c r="J1" s="7"/>
      <c r="K1" s="7"/>
      <c r="L1" s="7"/>
      <c r="M1" s="7"/>
      <c r="P1" s="2"/>
      <c r="Q1" s="6" t="s">
        <v>3</v>
      </c>
      <c r="R1" s="6" t="s">
        <v>4</v>
      </c>
      <c r="V1" s="12" t="s">
        <v>6</v>
      </c>
      <c r="W1" s="12"/>
      <c r="X1" s="12"/>
      <c r="Y1" s="12"/>
      <c r="Z1" s="12"/>
      <c r="AA1" s="12"/>
      <c r="AB1" s="12"/>
      <c r="AC1" s="12"/>
      <c r="AD1" s="12"/>
      <c r="AE1" s="12"/>
      <c r="AF1" s="12"/>
    </row>
    <row r="2" spans="1:33" ht="20.100000000000001" customHeight="1" x14ac:dyDescent="0.25">
      <c r="A2" s="6">
        <v>1</v>
      </c>
      <c r="B2" s="8" t="str">
        <f ca="1">IF(V2 &lt; $Q$2,"B",IF(V2&lt;$Q$2+$Q$3,"J",""))</f>
        <v/>
      </c>
      <c r="C2" s="8" t="str">
        <f t="shared" ref="C2:M2" ca="1" si="0">IF(W2 &lt; $Q$2,"B",IF(W2&lt;$Q$2+$Q$3,"J",""))</f>
        <v>J</v>
      </c>
      <c r="D2" s="8" t="str">
        <f ca="1">IF(X2 &lt; $Q$2,"B",IF(X2&lt;$Q$2+$Q$3,"J",""))</f>
        <v/>
      </c>
      <c r="E2" s="8" t="str">
        <f t="shared" ca="1" si="0"/>
        <v>B</v>
      </c>
      <c r="F2" s="8" t="str">
        <f t="shared" ca="1" si="0"/>
        <v/>
      </c>
      <c r="G2" s="8" t="str">
        <f t="shared" ca="1" si="0"/>
        <v/>
      </c>
      <c r="H2" s="8" t="str">
        <f t="shared" ca="1" si="0"/>
        <v>B</v>
      </c>
      <c r="I2" s="8" t="str">
        <f t="shared" ca="1" si="0"/>
        <v>B</v>
      </c>
      <c r="J2" s="8" t="str">
        <f t="shared" ca="1" si="0"/>
        <v>B</v>
      </c>
      <c r="K2" s="8" t="str">
        <f t="shared" ca="1" si="0"/>
        <v>J</v>
      </c>
      <c r="L2" s="8" t="str">
        <f t="shared" ca="1" si="0"/>
        <v>B</v>
      </c>
      <c r="M2" s="8" t="str">
        <f t="shared" ca="1" si="0"/>
        <v>J</v>
      </c>
      <c r="P2" s="4" t="s">
        <v>1</v>
      </c>
      <c r="Q2" s="5">
        <v>0.2</v>
      </c>
      <c r="R2" s="3">
        <f ca="1">COUNTIF($B$2:$M$13,P2)/(12*12)</f>
        <v>0.1736111111111111</v>
      </c>
      <c r="V2" s="10">
        <f ca="1">RAND()</f>
        <v>0.95339830448159313</v>
      </c>
      <c r="W2" s="10">
        <f t="shared" ref="W2:AG13" ca="1" si="1">RAND()</f>
        <v>0.31264100039205311</v>
      </c>
      <c r="X2" s="10">
        <f t="shared" ca="1" si="1"/>
        <v>0.98761229995704014</v>
      </c>
      <c r="Y2" s="10">
        <f t="shared" ca="1" si="1"/>
        <v>0.17354214447190819</v>
      </c>
      <c r="Z2" s="10">
        <f t="shared" ca="1" si="1"/>
        <v>0.8530903502006224</v>
      </c>
      <c r="AA2" s="10">
        <f t="shared" ca="1" si="1"/>
        <v>0.91285138370003616</v>
      </c>
      <c r="AB2" s="10">
        <f t="shared" ca="1" si="1"/>
        <v>0.16416022868276525</v>
      </c>
      <c r="AC2" s="10">
        <f t="shared" ca="1" si="1"/>
        <v>0.11306810998237093</v>
      </c>
      <c r="AD2" s="10">
        <f ca="1">RAND()</f>
        <v>7.5499864830280261E-2</v>
      </c>
      <c r="AE2" s="10">
        <f t="shared" ca="1" si="1"/>
        <v>0.22578657888045039</v>
      </c>
      <c r="AF2" s="10">
        <f t="shared" ca="1" si="1"/>
        <v>3.3389337894693893E-2</v>
      </c>
      <c r="AG2" s="10">
        <f t="shared" ca="1" si="1"/>
        <v>0.23113776415279774</v>
      </c>
    </row>
    <row r="3" spans="1:33" ht="20.100000000000001" customHeight="1" x14ac:dyDescent="0.25">
      <c r="A3" s="6">
        <v>2</v>
      </c>
      <c r="B3" s="8" t="str">
        <f t="shared" ref="B3:B13" ca="1" si="2">IF(V3 &lt; $Q$2,"B",IF(V3&lt;$Q$2+$Q$3,"J",""))</f>
        <v/>
      </c>
      <c r="C3" s="8" t="str">
        <f t="shared" ref="C3:C13" ca="1" si="3">IF(W3 &lt; $Q$2,"B",IF(W3&lt;$Q$2+$Q$3,"J",""))</f>
        <v>B</v>
      </c>
      <c r="D3" s="8" t="str">
        <f t="shared" ref="D3:D13" ca="1" si="4">IF(X3 &lt; $Q$2,"B",IF(X3&lt;$Q$2+$Q$3,"J",""))</f>
        <v/>
      </c>
      <c r="E3" s="8" t="str">
        <f t="shared" ref="E3:E13" ca="1" si="5">IF(Y3 &lt; $Q$2,"B",IF(Y3&lt;$Q$2+$Q$3,"J",""))</f>
        <v/>
      </c>
      <c r="F3" s="8" t="str">
        <f t="shared" ref="F3:F13" ca="1" si="6">IF(Z3 &lt; $Q$2,"B",IF(Z3&lt;$Q$2+$Q$3,"J",""))</f>
        <v/>
      </c>
      <c r="G3" s="8" t="str">
        <f t="shared" ref="G3:G13" ca="1" si="7">IF(AA3 &lt; $Q$2,"B",IF(AA3&lt;$Q$2+$Q$3,"J",""))</f>
        <v/>
      </c>
      <c r="H3" s="8" t="str">
        <f t="shared" ref="H3:H13" ca="1" si="8">IF(AB3 &lt; $Q$2,"B",IF(AB3&lt;$Q$2+$Q$3,"J",""))</f>
        <v/>
      </c>
      <c r="I3" s="8" t="str">
        <f t="shared" ref="I3:I13" ca="1" si="9">IF(AC3 &lt; $Q$2,"B",IF(AC3&lt;$Q$2+$Q$3,"J",""))</f>
        <v>B</v>
      </c>
      <c r="J3" s="8" t="str">
        <f t="shared" ref="J3:J13" ca="1" si="10">IF(AD3 &lt; $Q$2,"B",IF(AD3&lt;$Q$2+$Q$3,"J",""))</f>
        <v>J</v>
      </c>
      <c r="K3" s="8" t="str">
        <f t="shared" ref="K3:K13" ca="1" si="11">IF(AE3 &lt; $Q$2,"B",IF(AE3&lt;$Q$2+$Q$3,"J",""))</f>
        <v/>
      </c>
      <c r="L3" s="8" t="str">
        <f t="shared" ref="L3:L13" ca="1" si="12">IF(AF3 &lt; $Q$2,"B",IF(AF3&lt;$Q$2+$Q$3,"J",""))</f>
        <v/>
      </c>
      <c r="M3" s="8" t="str">
        <f t="shared" ref="M3:M13" ca="1" si="13">IF(AG3 &lt; $Q$2,"B",IF(AG3&lt;$Q$2+$Q$3,"J",""))</f>
        <v>J</v>
      </c>
      <c r="P3" s="4" t="s">
        <v>2</v>
      </c>
      <c r="Q3" s="5">
        <v>0.2</v>
      </c>
      <c r="R3" s="3">
        <f t="shared" ref="R3" ca="1" si="14">COUNTIF($B$2:$M$13,P3)/(12*12)</f>
        <v>0.2013888888888889</v>
      </c>
      <c r="V3" s="10">
        <f t="shared" ref="V3:V13" ca="1" si="15">RAND()</f>
        <v>0.89750422349387526</v>
      </c>
      <c r="W3" s="10">
        <f t="shared" ca="1" si="1"/>
        <v>5.7374327913571332E-2</v>
      </c>
      <c r="X3" s="10">
        <f t="shared" ca="1" si="1"/>
        <v>0.86268999508408528</v>
      </c>
      <c r="Y3" s="10">
        <f t="shared" ca="1" si="1"/>
        <v>0.88938794407604227</v>
      </c>
      <c r="Z3" s="10">
        <f t="shared" ca="1" si="1"/>
        <v>0.65878301279985341</v>
      </c>
      <c r="AA3" s="10">
        <f t="shared" ca="1" si="1"/>
        <v>0.88146644882846736</v>
      </c>
      <c r="AB3" s="10">
        <f t="shared" ca="1" si="1"/>
        <v>0.52419095866984966</v>
      </c>
      <c r="AC3" s="10">
        <f t="shared" ca="1" si="1"/>
        <v>0.17570296168413158</v>
      </c>
      <c r="AD3" s="10">
        <f t="shared" ca="1" si="1"/>
        <v>0.25209625579612649</v>
      </c>
      <c r="AE3" s="10">
        <f t="shared" ca="1" si="1"/>
        <v>0.5512741643104937</v>
      </c>
      <c r="AF3" s="10">
        <f t="shared" ca="1" si="1"/>
        <v>0.78368855200393228</v>
      </c>
      <c r="AG3" s="10">
        <f t="shared" ca="1" si="1"/>
        <v>0.35727324014842521</v>
      </c>
    </row>
    <row r="4" spans="1:33" ht="20.100000000000001" customHeight="1" x14ac:dyDescent="0.25">
      <c r="A4" s="6">
        <v>3</v>
      </c>
      <c r="B4" s="8" t="str">
        <f t="shared" ca="1" si="2"/>
        <v/>
      </c>
      <c r="C4" s="8" t="str">
        <f t="shared" ca="1" si="3"/>
        <v/>
      </c>
      <c r="D4" s="8" t="str">
        <f t="shared" ca="1" si="4"/>
        <v>J</v>
      </c>
      <c r="E4" s="8" t="str">
        <f t="shared" ca="1" si="5"/>
        <v/>
      </c>
      <c r="F4" s="8" t="str">
        <f t="shared" ca="1" si="6"/>
        <v>B</v>
      </c>
      <c r="G4" s="8" t="str">
        <f t="shared" ca="1" si="7"/>
        <v/>
      </c>
      <c r="H4" s="8" t="str">
        <f t="shared" ca="1" si="8"/>
        <v>B</v>
      </c>
      <c r="I4" s="8" t="str">
        <f t="shared" ca="1" si="9"/>
        <v>J</v>
      </c>
      <c r="J4" s="8" t="str">
        <f t="shared" ca="1" si="10"/>
        <v/>
      </c>
      <c r="K4" s="8" t="str">
        <f t="shared" ca="1" si="11"/>
        <v/>
      </c>
      <c r="L4" s="8" t="str">
        <f t="shared" ca="1" si="12"/>
        <v>B</v>
      </c>
      <c r="M4" s="8" t="str">
        <f t="shared" ca="1" si="13"/>
        <v/>
      </c>
      <c r="P4" s="3"/>
      <c r="Q4" s="9">
        <f>1-Q2-Q3</f>
        <v>0.60000000000000009</v>
      </c>
      <c r="R4" s="3">
        <f ca="1">COUNTIF($B$2:$M$13,"")/(12*12)</f>
        <v>0.625</v>
      </c>
      <c r="V4" s="10">
        <f t="shared" ca="1" si="15"/>
        <v>0.9685036980446694</v>
      </c>
      <c r="W4" s="10">
        <f t="shared" ca="1" si="1"/>
        <v>0.5250672932029874</v>
      </c>
      <c r="X4" s="10">
        <f t="shared" ca="1" si="1"/>
        <v>0.27238201563509656</v>
      </c>
      <c r="Y4" s="10">
        <f t="shared" ca="1" si="1"/>
        <v>0.46899019688874088</v>
      </c>
      <c r="Z4" s="10">
        <f t="shared" ca="1" si="1"/>
        <v>0.19256747103177574</v>
      </c>
      <c r="AA4" s="10">
        <f t="shared" ca="1" si="1"/>
        <v>0.72688919938115359</v>
      </c>
      <c r="AB4" s="10">
        <f t="shared" ca="1" si="1"/>
        <v>3.063460359152792E-2</v>
      </c>
      <c r="AC4" s="10">
        <f t="shared" ca="1" si="1"/>
        <v>0.35221497620680364</v>
      </c>
      <c r="AD4" s="10">
        <f t="shared" ca="1" si="1"/>
        <v>0.77831703337103175</v>
      </c>
      <c r="AE4" s="10">
        <f t="shared" ca="1" si="1"/>
        <v>0.55292142075935224</v>
      </c>
      <c r="AF4" s="10">
        <f t="shared" ca="1" si="1"/>
        <v>0.10622450464262967</v>
      </c>
      <c r="AG4" s="10">
        <f t="shared" ca="1" si="1"/>
        <v>0.53837648671514016</v>
      </c>
    </row>
    <row r="5" spans="1:33" ht="20.100000000000001" customHeight="1" x14ac:dyDescent="0.25">
      <c r="A5" s="6">
        <v>4</v>
      </c>
      <c r="B5" s="8" t="str">
        <f t="shared" ca="1" si="2"/>
        <v/>
      </c>
      <c r="C5" s="8" t="str">
        <f t="shared" ca="1" si="3"/>
        <v/>
      </c>
      <c r="D5" s="8" t="str">
        <f t="shared" ca="1" si="4"/>
        <v/>
      </c>
      <c r="E5" s="8" t="str">
        <f t="shared" ca="1" si="5"/>
        <v/>
      </c>
      <c r="F5" s="8" t="str">
        <f t="shared" ca="1" si="6"/>
        <v>J</v>
      </c>
      <c r="G5" s="8" t="str">
        <f t="shared" ca="1" si="7"/>
        <v/>
      </c>
      <c r="H5" s="8" t="str">
        <f t="shared" ca="1" si="8"/>
        <v/>
      </c>
      <c r="I5" s="8" t="str">
        <f t="shared" ca="1" si="9"/>
        <v/>
      </c>
      <c r="J5" s="8" t="str">
        <f t="shared" ca="1" si="10"/>
        <v>J</v>
      </c>
      <c r="K5" s="8" t="str">
        <f t="shared" ca="1" si="11"/>
        <v/>
      </c>
      <c r="L5" s="8" t="str">
        <f t="shared" ca="1" si="12"/>
        <v/>
      </c>
      <c r="M5" s="8" t="str">
        <f t="shared" ca="1" si="13"/>
        <v/>
      </c>
      <c r="V5" s="10">
        <f t="shared" ca="1" si="15"/>
        <v>0.83319958306751596</v>
      </c>
      <c r="W5" s="10">
        <f t="shared" ca="1" si="1"/>
        <v>0.72920902652439357</v>
      </c>
      <c r="X5" s="10">
        <f t="shared" ca="1" si="1"/>
        <v>0.9329613175067375</v>
      </c>
      <c r="Y5" s="10">
        <f t="shared" ca="1" si="1"/>
        <v>0.97854091643791508</v>
      </c>
      <c r="Z5" s="10">
        <f t="shared" ca="1" si="1"/>
        <v>0.39178792346596503</v>
      </c>
      <c r="AA5" s="10">
        <f t="shared" ca="1" si="1"/>
        <v>0.61617344011351793</v>
      </c>
      <c r="AB5" s="10">
        <f t="shared" ca="1" si="1"/>
        <v>0.82163440547250011</v>
      </c>
      <c r="AC5" s="10">
        <f t="shared" ca="1" si="1"/>
        <v>0.73750249768020693</v>
      </c>
      <c r="AD5" s="10">
        <f t="shared" ca="1" si="1"/>
        <v>0.34699736739457832</v>
      </c>
      <c r="AE5" s="10">
        <f t="shared" ca="1" si="1"/>
        <v>0.81075600386481839</v>
      </c>
      <c r="AF5" s="10">
        <f t="shared" ca="1" si="1"/>
        <v>0.51240401491786458</v>
      </c>
      <c r="AG5" s="10">
        <f t="shared" ca="1" si="1"/>
        <v>0.87074878063738848</v>
      </c>
    </row>
    <row r="6" spans="1:33" ht="20.100000000000001" customHeight="1" x14ac:dyDescent="0.25">
      <c r="A6" s="6">
        <v>5</v>
      </c>
      <c r="B6" s="8" t="str">
        <f t="shared" ca="1" si="2"/>
        <v/>
      </c>
      <c r="C6" s="8" t="str">
        <f t="shared" ca="1" si="3"/>
        <v/>
      </c>
      <c r="D6" s="8" t="str">
        <f t="shared" ca="1" si="4"/>
        <v/>
      </c>
      <c r="E6" s="8" t="str">
        <f t="shared" ca="1" si="5"/>
        <v/>
      </c>
      <c r="F6" s="8" t="str">
        <f t="shared" ca="1" si="6"/>
        <v/>
      </c>
      <c r="G6" s="8" t="str">
        <f t="shared" ca="1" si="7"/>
        <v/>
      </c>
      <c r="H6" s="8" t="str">
        <f t="shared" ca="1" si="8"/>
        <v/>
      </c>
      <c r="I6" s="8" t="str">
        <f t="shared" ca="1" si="9"/>
        <v/>
      </c>
      <c r="J6" s="8" t="str">
        <f t="shared" ca="1" si="10"/>
        <v/>
      </c>
      <c r="K6" s="8" t="str">
        <f t="shared" ref="K6:K11" ca="1" si="16">IF(AE6 &lt; $Q$2,"B",IF(AE6&lt;$Q$2+$Q$3,"J",""))</f>
        <v/>
      </c>
      <c r="L6" s="8" t="str">
        <f t="shared" ca="1" si="12"/>
        <v/>
      </c>
      <c r="M6" s="8" t="str">
        <f t="shared" ca="1" si="13"/>
        <v>B</v>
      </c>
      <c r="P6" s="12" t="s">
        <v>5</v>
      </c>
      <c r="Q6" s="12"/>
      <c r="R6" t="str">
        <f ca="1">IF(T21 = 0, "IGEN", "NEM")</f>
        <v>NEM</v>
      </c>
      <c r="V6" s="10">
        <f t="shared" ca="1" si="15"/>
        <v>0.68960566975300397</v>
      </c>
      <c r="W6" s="10">
        <f t="shared" ca="1" si="1"/>
        <v>0.99378745555740189</v>
      </c>
      <c r="X6" s="10">
        <f t="shared" ca="1" si="1"/>
        <v>0.80716973818287818</v>
      </c>
      <c r="Y6" s="10">
        <f t="shared" ca="1" si="1"/>
        <v>0.93797689947741769</v>
      </c>
      <c r="Z6" s="10">
        <f t="shared" ca="1" si="1"/>
        <v>0.60099813975820604</v>
      </c>
      <c r="AA6" s="10">
        <f t="shared" ca="1" si="1"/>
        <v>0.49618974888284473</v>
      </c>
      <c r="AB6" s="10">
        <f t="shared" ca="1" si="1"/>
        <v>0.67087488160372488</v>
      </c>
      <c r="AC6" s="10">
        <f t="shared" ca="1" si="1"/>
        <v>0.59622110244866344</v>
      </c>
      <c r="AD6" s="10">
        <f t="shared" ca="1" si="1"/>
        <v>0.48251501201496994</v>
      </c>
      <c r="AE6" s="10">
        <f t="shared" ca="1" si="1"/>
        <v>0.74809756433715113</v>
      </c>
      <c r="AF6" s="10">
        <f t="shared" ca="1" si="1"/>
        <v>0.48159578551921733</v>
      </c>
      <c r="AG6" s="10">
        <f t="shared" ca="1" si="1"/>
        <v>0.19633917144964308</v>
      </c>
    </row>
    <row r="7" spans="1:33" ht="20.100000000000001" customHeight="1" x14ac:dyDescent="0.25">
      <c r="A7" s="6">
        <v>6</v>
      </c>
      <c r="B7" s="8" t="str">
        <f t="shared" ca="1" si="2"/>
        <v/>
      </c>
      <c r="C7" s="8" t="str">
        <f t="shared" ca="1" si="3"/>
        <v>J</v>
      </c>
      <c r="D7" s="8" t="str">
        <f t="shared" ca="1" si="4"/>
        <v>J</v>
      </c>
      <c r="E7" s="8" t="str">
        <f t="shared" ca="1" si="5"/>
        <v/>
      </c>
      <c r="F7" s="8" t="str">
        <f t="shared" ca="1" si="6"/>
        <v/>
      </c>
      <c r="G7" s="8" t="str">
        <f t="shared" ca="1" si="7"/>
        <v/>
      </c>
      <c r="H7" s="8" t="str">
        <f t="shared" ca="1" si="8"/>
        <v/>
      </c>
      <c r="I7" s="8" t="str">
        <f t="shared" ca="1" si="9"/>
        <v/>
      </c>
      <c r="J7" s="8" t="str">
        <f t="shared" ca="1" si="10"/>
        <v/>
      </c>
      <c r="K7" s="8" t="str">
        <f t="shared" ca="1" si="16"/>
        <v/>
      </c>
      <c r="L7" s="8" t="str">
        <f t="shared" ca="1" si="12"/>
        <v>B</v>
      </c>
      <c r="M7" s="8" t="str">
        <f t="shared" ca="1" si="13"/>
        <v/>
      </c>
      <c r="V7" s="10">
        <f t="shared" ca="1" si="15"/>
        <v>0.58450259623118261</v>
      </c>
      <c r="W7" s="10">
        <f t="shared" ca="1" si="1"/>
        <v>0.21894598355455075</v>
      </c>
      <c r="X7" s="10">
        <f t="shared" ca="1" si="1"/>
        <v>0.32970615959382599</v>
      </c>
      <c r="Y7" s="10">
        <f t="shared" ca="1" si="1"/>
        <v>0.65774276164377909</v>
      </c>
      <c r="Z7" s="10">
        <f t="shared" ca="1" si="1"/>
        <v>0.84972523483224671</v>
      </c>
      <c r="AA7" s="10">
        <f t="shared" ca="1" si="1"/>
        <v>0.4045850848099275</v>
      </c>
      <c r="AB7" s="10">
        <f t="shared" ca="1" si="1"/>
        <v>0.68162996552845712</v>
      </c>
      <c r="AC7" s="10">
        <f t="shared" ca="1" si="1"/>
        <v>0.93196941228153007</v>
      </c>
      <c r="AD7" s="10">
        <f t="shared" ca="1" si="1"/>
        <v>0.94058310436029258</v>
      </c>
      <c r="AE7" s="10">
        <f t="shared" ca="1" si="1"/>
        <v>0.88676913780528821</v>
      </c>
      <c r="AF7" s="10">
        <f t="shared" ca="1" si="1"/>
        <v>3.4096103603275085E-2</v>
      </c>
      <c r="AG7" s="10">
        <f t="shared" ca="1" si="1"/>
        <v>0.84268428075634738</v>
      </c>
    </row>
    <row r="8" spans="1:33" ht="20.100000000000001" customHeight="1" x14ac:dyDescent="0.25">
      <c r="A8" s="6">
        <v>7</v>
      </c>
      <c r="B8" s="8" t="str">
        <f t="shared" ca="1" si="2"/>
        <v/>
      </c>
      <c r="C8" s="8" t="str">
        <f t="shared" ca="1" si="3"/>
        <v/>
      </c>
      <c r="D8" s="8" t="str">
        <f t="shared" ca="1" si="4"/>
        <v>J</v>
      </c>
      <c r="E8" s="8" t="str">
        <f t="shared" ca="1" si="5"/>
        <v/>
      </c>
      <c r="F8" s="8" t="str">
        <f t="shared" ca="1" si="6"/>
        <v>B</v>
      </c>
      <c r="G8" s="8" t="str">
        <f t="shared" ca="1" si="7"/>
        <v/>
      </c>
      <c r="H8" s="8" t="str">
        <f t="shared" ca="1" si="8"/>
        <v/>
      </c>
      <c r="I8" s="8" t="str">
        <f t="shared" ca="1" si="9"/>
        <v>J</v>
      </c>
      <c r="J8" s="8" t="str">
        <f t="shared" ca="1" si="10"/>
        <v/>
      </c>
      <c r="K8" s="8" t="str">
        <f t="shared" ca="1" si="16"/>
        <v/>
      </c>
      <c r="L8" s="8" t="str">
        <f t="shared" ca="1" si="12"/>
        <v/>
      </c>
      <c r="M8" s="8" t="str">
        <f t="shared" ca="1" si="13"/>
        <v/>
      </c>
      <c r="V8" s="10">
        <f t="shared" ca="1" si="15"/>
        <v>0.82951742543275597</v>
      </c>
      <c r="W8" s="10">
        <f t="shared" ca="1" si="1"/>
        <v>0.52224432511672247</v>
      </c>
      <c r="X8" s="10">
        <f t="shared" ca="1" si="1"/>
        <v>0.22334218570109809</v>
      </c>
      <c r="Y8" s="10">
        <f t="shared" ca="1" si="1"/>
        <v>0.63343519617457134</v>
      </c>
      <c r="Z8" s="10">
        <f t="shared" ca="1" si="1"/>
        <v>0.10512997303918437</v>
      </c>
      <c r="AA8" s="10">
        <f t="shared" ca="1" si="1"/>
        <v>0.6047958386008937</v>
      </c>
      <c r="AB8" s="10">
        <f t="shared" ca="1" si="1"/>
        <v>0.79518400290221236</v>
      </c>
      <c r="AC8" s="10">
        <f t="shared" ca="1" si="1"/>
        <v>0.26553758143121964</v>
      </c>
      <c r="AD8" s="10">
        <f t="shared" ca="1" si="1"/>
        <v>0.64609460725171564</v>
      </c>
      <c r="AE8" s="10">
        <f t="shared" ca="1" si="1"/>
        <v>0.71688642565947769</v>
      </c>
      <c r="AF8" s="10">
        <f t="shared" ca="1" si="1"/>
        <v>0.86950629506454546</v>
      </c>
      <c r="AG8" s="10">
        <f t="shared" ca="1" si="1"/>
        <v>0.59111643647023626</v>
      </c>
    </row>
    <row r="9" spans="1:33" ht="20.100000000000001" customHeight="1" x14ac:dyDescent="0.25">
      <c r="A9" s="6">
        <v>8</v>
      </c>
      <c r="B9" s="8" t="str">
        <f t="shared" ca="1" si="2"/>
        <v/>
      </c>
      <c r="C9" s="8" t="str">
        <f t="shared" ca="1" si="3"/>
        <v/>
      </c>
      <c r="D9" s="8" t="str">
        <f t="shared" ca="1" si="4"/>
        <v>B</v>
      </c>
      <c r="E9" s="8" t="str">
        <f t="shared" ca="1" si="5"/>
        <v/>
      </c>
      <c r="F9" s="8" t="str">
        <f t="shared" ca="1" si="6"/>
        <v>B</v>
      </c>
      <c r="G9" s="8" t="str">
        <f t="shared" ca="1" si="7"/>
        <v>J</v>
      </c>
      <c r="H9" s="8" t="str">
        <f t="shared" ca="1" si="8"/>
        <v/>
      </c>
      <c r="I9" s="8" t="str">
        <f t="shared" ca="1" si="9"/>
        <v>B</v>
      </c>
      <c r="J9" s="8" t="str">
        <f t="shared" ca="1" si="10"/>
        <v/>
      </c>
      <c r="K9" s="8" t="str">
        <f t="shared" ca="1" si="16"/>
        <v/>
      </c>
      <c r="L9" s="8" t="str">
        <f t="shared" ca="1" si="12"/>
        <v>J</v>
      </c>
      <c r="M9" s="8" t="str">
        <f t="shared" ca="1" si="13"/>
        <v/>
      </c>
      <c r="V9" s="10">
        <f t="shared" ca="1" si="15"/>
        <v>0.64992232552506157</v>
      </c>
      <c r="W9" s="10">
        <f t="shared" ca="1" si="1"/>
        <v>0.84656129078296782</v>
      </c>
      <c r="X9" s="10">
        <f t="shared" ca="1" si="1"/>
        <v>6.9023423742840539E-2</v>
      </c>
      <c r="Y9" s="10">
        <f t="shared" ca="1" si="1"/>
        <v>0.877339899185129</v>
      </c>
      <c r="Z9" s="10">
        <f t="shared" ca="1" si="1"/>
        <v>7.4731231681358201E-2</v>
      </c>
      <c r="AA9" s="10">
        <f t="shared" ca="1" si="1"/>
        <v>0.27696593942524905</v>
      </c>
      <c r="AB9" s="10">
        <f t="shared" ca="1" si="1"/>
        <v>0.40800210920299163</v>
      </c>
      <c r="AC9" s="10">
        <f t="shared" ca="1" si="1"/>
        <v>4.996535433630156E-2</v>
      </c>
      <c r="AD9" s="10">
        <f t="shared" ca="1" si="1"/>
        <v>0.8133570668897212</v>
      </c>
      <c r="AE9" s="10">
        <f t="shared" ca="1" si="1"/>
        <v>0.67955388945825101</v>
      </c>
      <c r="AF9" s="10">
        <f t="shared" ca="1" si="1"/>
        <v>0.25670493018173246</v>
      </c>
      <c r="AG9" s="10">
        <f t="shared" ca="1" si="1"/>
        <v>0.89371010243737792</v>
      </c>
    </row>
    <row r="10" spans="1:33" ht="20.100000000000001" customHeight="1" x14ac:dyDescent="0.25">
      <c r="A10" s="6">
        <v>9</v>
      </c>
      <c r="B10" s="8" t="str">
        <f t="shared" ca="1" si="2"/>
        <v>J</v>
      </c>
      <c r="C10" s="8" t="str">
        <f t="shared" ca="1" si="3"/>
        <v>J</v>
      </c>
      <c r="D10" s="8" t="str">
        <f t="shared" ca="1" si="4"/>
        <v/>
      </c>
      <c r="E10" s="8" t="str">
        <f t="shared" ca="1" si="5"/>
        <v/>
      </c>
      <c r="F10" s="8" t="str">
        <f t="shared" ca="1" si="6"/>
        <v/>
      </c>
      <c r="G10" s="8" t="str">
        <f t="shared" ca="1" si="7"/>
        <v/>
      </c>
      <c r="H10" s="8" t="str">
        <f t="shared" ca="1" si="8"/>
        <v>J</v>
      </c>
      <c r="I10" s="8" t="str">
        <f t="shared" ca="1" si="9"/>
        <v>B</v>
      </c>
      <c r="J10" s="8" t="str">
        <f t="shared" ca="1" si="10"/>
        <v>B</v>
      </c>
      <c r="K10" s="8" t="str">
        <f t="shared" ca="1" si="16"/>
        <v/>
      </c>
      <c r="L10" s="8" t="str">
        <f t="shared" ca="1" si="12"/>
        <v>J</v>
      </c>
      <c r="M10" s="8" t="str">
        <f t="shared" ca="1" si="13"/>
        <v>J</v>
      </c>
      <c r="S10" s="11" t="s">
        <v>8</v>
      </c>
      <c r="T10" s="11">
        <f>MATCH("L",B1:M1,0)</f>
        <v>8</v>
      </c>
      <c r="V10" s="10">
        <f t="shared" ca="1" si="15"/>
        <v>0.36598356427389489</v>
      </c>
      <c r="W10" s="10">
        <f t="shared" ca="1" si="1"/>
        <v>0.33103200789034604</v>
      </c>
      <c r="X10" s="10">
        <f t="shared" ca="1" si="1"/>
        <v>0.54097701346465077</v>
      </c>
      <c r="Y10" s="10">
        <f t="shared" ca="1" si="1"/>
        <v>0.60357130221635291</v>
      </c>
      <c r="Z10" s="10">
        <f t="shared" ca="1" si="1"/>
        <v>0.5287196081313541</v>
      </c>
      <c r="AA10" s="10">
        <f t="shared" ca="1" si="1"/>
        <v>0.96325088487331156</v>
      </c>
      <c r="AB10" s="10">
        <f t="shared" ca="1" si="1"/>
        <v>0.38277993028380375</v>
      </c>
      <c r="AC10" s="10">
        <f t="shared" ca="1" si="1"/>
        <v>1.4271140292666629E-2</v>
      </c>
      <c r="AD10" s="10">
        <f t="shared" ca="1" si="1"/>
        <v>1.5761824757901777E-2</v>
      </c>
      <c r="AE10" s="10">
        <f t="shared" ca="1" si="1"/>
        <v>0.49237607200668765</v>
      </c>
      <c r="AF10" s="10">
        <f t="shared" ca="1" si="1"/>
        <v>0.24077060292481567</v>
      </c>
      <c r="AG10" s="10">
        <f t="shared" ca="1" si="1"/>
        <v>0.34249911739452255</v>
      </c>
    </row>
    <row r="11" spans="1:33" ht="20.100000000000001" customHeight="1" x14ac:dyDescent="0.25">
      <c r="A11" s="6">
        <v>10</v>
      </c>
      <c r="B11" s="8" t="str">
        <f t="shared" ca="1" si="2"/>
        <v/>
      </c>
      <c r="C11" s="8" t="str">
        <f t="shared" ca="1" si="3"/>
        <v/>
      </c>
      <c r="D11" s="8" t="str">
        <f t="shared" ca="1" si="4"/>
        <v>J</v>
      </c>
      <c r="E11" s="8" t="str">
        <f t="shared" ca="1" si="5"/>
        <v>B</v>
      </c>
      <c r="F11" s="8" t="str">
        <f t="shared" ca="1" si="6"/>
        <v/>
      </c>
      <c r="G11" s="8" t="str">
        <f t="shared" ca="1" si="7"/>
        <v/>
      </c>
      <c r="H11" s="8" t="str">
        <f t="shared" ca="1" si="8"/>
        <v/>
      </c>
      <c r="I11" s="8" t="str">
        <f t="shared" ca="1" si="9"/>
        <v/>
      </c>
      <c r="J11" s="8" t="str">
        <f t="shared" ca="1" si="10"/>
        <v>B</v>
      </c>
      <c r="K11" s="8" t="str">
        <f t="shared" ca="1" si="16"/>
        <v/>
      </c>
      <c r="L11" s="8" t="str">
        <f t="shared" ca="1" si="12"/>
        <v/>
      </c>
      <c r="M11" s="8" t="str">
        <f t="shared" ca="1" si="13"/>
        <v/>
      </c>
      <c r="V11" s="10">
        <f t="shared" ca="1" si="15"/>
        <v>0.91317249036843517</v>
      </c>
      <c r="W11" s="10">
        <f t="shared" ca="1" si="1"/>
        <v>0.63335361588721895</v>
      </c>
      <c r="X11" s="10">
        <f t="shared" ca="1" si="1"/>
        <v>0.2974514912031877</v>
      </c>
      <c r="Y11" s="10">
        <f t="shared" ca="1" si="1"/>
        <v>2.2291239185238787E-2</v>
      </c>
      <c r="Z11" s="10">
        <f t="shared" ca="1" si="1"/>
        <v>0.51782028354075182</v>
      </c>
      <c r="AA11" s="10">
        <f t="shared" ca="1" si="1"/>
        <v>0.96529452481672384</v>
      </c>
      <c r="AB11" s="10">
        <f t="shared" ca="1" si="1"/>
        <v>0.76197959939154691</v>
      </c>
      <c r="AC11" s="10">
        <f t="shared" ca="1" si="1"/>
        <v>0.60080399367223658</v>
      </c>
      <c r="AD11" s="10">
        <f t="shared" ca="1" si="1"/>
        <v>0.13270773721389706</v>
      </c>
      <c r="AE11" s="10">
        <f t="shared" ca="1" si="1"/>
        <v>0.54252931105441626</v>
      </c>
      <c r="AF11" s="10">
        <f t="shared" ca="1" si="1"/>
        <v>0.56285221310489919</v>
      </c>
      <c r="AG11" s="10">
        <f t="shared" ca="1" si="1"/>
        <v>0.56363057984634901</v>
      </c>
    </row>
    <row r="12" spans="1:33" ht="20.100000000000001" customHeight="1" x14ac:dyDescent="0.25">
      <c r="A12" s="6">
        <v>11</v>
      </c>
      <c r="B12" s="8" t="str">
        <f t="shared" ca="1" si="2"/>
        <v>B</v>
      </c>
      <c r="C12" s="8" t="str">
        <f t="shared" ca="1" si="3"/>
        <v/>
      </c>
      <c r="D12" s="8" t="str">
        <f t="shared" ca="1" si="4"/>
        <v>J</v>
      </c>
      <c r="E12" s="8" t="str">
        <f t="shared" ca="1" si="5"/>
        <v/>
      </c>
      <c r="F12" s="8" t="str">
        <f t="shared" ca="1" si="6"/>
        <v>B</v>
      </c>
      <c r="G12" s="8" t="str">
        <f t="shared" ca="1" si="7"/>
        <v/>
      </c>
      <c r="H12" s="8" t="str">
        <f t="shared" ca="1" si="8"/>
        <v/>
      </c>
      <c r="I12" s="8" t="str">
        <f t="shared" ca="1" si="9"/>
        <v>J</v>
      </c>
      <c r="J12" s="8" t="str">
        <f t="shared" ca="1" si="10"/>
        <v>B</v>
      </c>
      <c r="K12" s="8" t="str">
        <f t="shared" ca="1" si="11"/>
        <v>B</v>
      </c>
      <c r="L12" s="8" t="str">
        <f t="shared" ca="1" si="12"/>
        <v/>
      </c>
      <c r="M12" s="8" t="str">
        <f t="shared" ca="1" si="13"/>
        <v/>
      </c>
      <c r="V12" s="10">
        <f t="shared" ca="1" si="15"/>
        <v>0.19362098618484191</v>
      </c>
      <c r="W12" s="10">
        <f t="shared" ca="1" si="1"/>
        <v>0.47007884465119965</v>
      </c>
      <c r="X12" s="10">
        <f t="shared" ca="1" si="1"/>
        <v>0.21720431465992751</v>
      </c>
      <c r="Y12" s="10">
        <f t="shared" ca="1" si="1"/>
        <v>0.65727704217189586</v>
      </c>
      <c r="Z12" s="10">
        <f t="shared" ca="1" si="1"/>
        <v>6.6305628278095163E-2</v>
      </c>
      <c r="AA12" s="10">
        <f t="shared" ca="1" si="1"/>
        <v>0.45686855638809487</v>
      </c>
      <c r="AB12" s="10">
        <f t="shared" ca="1" si="1"/>
        <v>0.65681617351486432</v>
      </c>
      <c r="AC12" s="10">
        <f t="shared" ca="1" si="1"/>
        <v>0.32790864806169506</v>
      </c>
      <c r="AD12" s="10">
        <f t="shared" ca="1" si="1"/>
        <v>5.7942163867790719E-2</v>
      </c>
      <c r="AE12" s="10">
        <f t="shared" ca="1" si="1"/>
        <v>8.8118490522999138E-2</v>
      </c>
      <c r="AF12" s="10">
        <f t="shared" ca="1" si="1"/>
        <v>0.68933971165342089</v>
      </c>
      <c r="AG12" s="10">
        <f t="shared" ca="1" si="1"/>
        <v>0.75375888822664994</v>
      </c>
    </row>
    <row r="13" spans="1:33" ht="20.100000000000001" customHeight="1" x14ac:dyDescent="0.25">
      <c r="A13" s="6">
        <v>12</v>
      </c>
      <c r="B13" s="8" t="str">
        <f t="shared" ca="1" si="2"/>
        <v/>
      </c>
      <c r="C13" s="8" t="str">
        <f t="shared" ca="1" si="3"/>
        <v>J</v>
      </c>
      <c r="D13" s="8" t="str">
        <f t="shared" ca="1" si="4"/>
        <v>J</v>
      </c>
      <c r="E13" s="8" t="str">
        <f t="shared" ca="1" si="5"/>
        <v>J</v>
      </c>
      <c r="F13" s="8" t="str">
        <f t="shared" ca="1" si="6"/>
        <v/>
      </c>
      <c r="G13" s="8" t="str">
        <f t="shared" ca="1" si="7"/>
        <v>J</v>
      </c>
      <c r="H13" s="8" t="str">
        <f t="shared" ca="1" si="8"/>
        <v>J</v>
      </c>
      <c r="I13" s="8" t="str">
        <f t="shared" ca="1" si="9"/>
        <v>J</v>
      </c>
      <c r="J13" s="8" t="str">
        <f t="shared" ca="1" si="10"/>
        <v/>
      </c>
      <c r="K13" s="8" t="str">
        <f t="shared" ca="1" si="11"/>
        <v>B</v>
      </c>
      <c r="L13" s="8" t="str">
        <f t="shared" ca="1" si="12"/>
        <v/>
      </c>
      <c r="M13" s="8" t="str">
        <f t="shared" ca="1" si="13"/>
        <v/>
      </c>
      <c r="V13" s="10">
        <f t="shared" ca="1" si="15"/>
        <v>0.61327006681883278</v>
      </c>
      <c r="W13" s="10">
        <f t="shared" ca="1" si="1"/>
        <v>0.29041394090988537</v>
      </c>
      <c r="X13" s="10">
        <f t="shared" ca="1" si="1"/>
        <v>0.22166066806576112</v>
      </c>
      <c r="Y13" s="10">
        <f t="shared" ca="1" si="1"/>
        <v>0.28580345081734038</v>
      </c>
      <c r="Z13" s="10">
        <f t="shared" ca="1" si="1"/>
        <v>0.74297998014311029</v>
      </c>
      <c r="AA13" s="10">
        <f t="shared" ca="1" si="1"/>
        <v>0.35220490111406866</v>
      </c>
      <c r="AB13" s="10">
        <f t="shared" ca="1" si="1"/>
        <v>0.32089652725450779</v>
      </c>
      <c r="AC13" s="10">
        <f t="shared" ca="1" si="1"/>
        <v>0.22414628160131722</v>
      </c>
      <c r="AD13" s="10">
        <f t="shared" ca="1" si="1"/>
        <v>0.60352060896565474</v>
      </c>
      <c r="AE13" s="10">
        <f t="shared" ca="1" si="1"/>
        <v>8.9795634479498121E-3</v>
      </c>
      <c r="AF13" s="10">
        <f t="shared" ca="1" si="1"/>
        <v>0.44840728980969746</v>
      </c>
      <c r="AG13" s="10">
        <f t="shared" ca="1" si="1"/>
        <v>0.6917841217433186</v>
      </c>
    </row>
    <row r="14" spans="1:33" ht="16.5" customHeight="1" x14ac:dyDescent="0.25"/>
    <row r="15" spans="1:33" ht="16.5" customHeight="1" x14ac:dyDescent="0.25"/>
    <row r="16" spans="1:33" ht="16.5" customHeight="1" x14ac:dyDescent="0.25">
      <c r="A16" s="12" t="s">
        <v>7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</row>
    <row r="17" spans="1:33" ht="16.5" customHeight="1" x14ac:dyDescent="0.25">
      <c r="B17" s="11">
        <v>1</v>
      </c>
      <c r="C17" s="11">
        <v>2</v>
      </c>
      <c r="D17" s="11">
        <v>3</v>
      </c>
      <c r="E17" s="11">
        <v>4</v>
      </c>
      <c r="F17" s="11">
        <v>5</v>
      </c>
      <c r="G17" s="11">
        <v>6</v>
      </c>
      <c r="H17" s="11">
        <v>7</v>
      </c>
      <c r="I17" s="11">
        <v>8</v>
      </c>
      <c r="J17" s="11">
        <v>9</v>
      </c>
      <c r="K17" s="11">
        <v>10</v>
      </c>
      <c r="L17" s="11">
        <v>11</v>
      </c>
      <c r="M17" s="11">
        <v>12</v>
      </c>
      <c r="V17" s="12" t="s">
        <v>9</v>
      </c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</row>
    <row r="18" spans="1:33" ht="16.5" customHeight="1" x14ac:dyDescent="0.25">
      <c r="A18" s="11">
        <v>1</v>
      </c>
      <c r="B18" t="str">
        <f ca="1">IF(B2 = $P$2,IF(B$17 &gt; $T$10,B$17-$T$10, B$17*2- 1 + ($T$10-B$17)), IF(B2 = $P$3,IF(B$17&lt;$T$10,$T$10-B$17,(12 -B$17)*2 + 1 + B$17-$T$10),""))</f>
        <v/>
      </c>
      <c r="C18">
        <f t="shared" ref="C18:M18" ca="1" si="17">IF(C2 = $P$2,IF(C$17 &gt; $T$10,C$17-$T$10, C$17*2- 1 + ($T$10-C$17)), IF(C2 = $P$3,IF(C$17&lt;$T$10,$T$10-C$17,(12 -C$17)*2 + 1 + C$17-$T$10),""))</f>
        <v>6</v>
      </c>
      <c r="D18" t="str">
        <f t="shared" ca="1" si="17"/>
        <v/>
      </c>
      <c r="E18">
        <f t="shared" ca="1" si="17"/>
        <v>11</v>
      </c>
      <c r="F18" t="str">
        <f t="shared" ca="1" si="17"/>
        <v/>
      </c>
      <c r="G18" t="str">
        <f t="shared" ca="1" si="17"/>
        <v/>
      </c>
      <c r="H18">
        <f t="shared" ca="1" si="17"/>
        <v>14</v>
      </c>
      <c r="I18">
        <f t="shared" ca="1" si="17"/>
        <v>15</v>
      </c>
      <c r="J18">
        <f t="shared" ca="1" si="17"/>
        <v>1</v>
      </c>
      <c r="K18">
        <f t="shared" ca="1" si="17"/>
        <v>7</v>
      </c>
      <c r="L18">
        <f t="shared" ca="1" si="17"/>
        <v>3</v>
      </c>
      <c r="M18">
        <f t="shared" ca="1" si="17"/>
        <v>5</v>
      </c>
      <c r="Q18" s="1"/>
      <c r="V18">
        <f ca="1">IF(B18=$A18,1,0)</f>
        <v>0</v>
      </c>
      <c r="W18">
        <f t="shared" ref="W18:AG18" ca="1" si="18">IF(C18=$A18,1,0)</f>
        <v>0</v>
      </c>
      <c r="X18">
        <f t="shared" ca="1" si="18"/>
        <v>0</v>
      </c>
      <c r="Y18">
        <f t="shared" ca="1" si="18"/>
        <v>0</v>
      </c>
      <c r="Z18">
        <f t="shared" ca="1" si="18"/>
        <v>0</v>
      </c>
      <c r="AA18">
        <f t="shared" ca="1" si="18"/>
        <v>0</v>
      </c>
      <c r="AB18">
        <f t="shared" ca="1" si="18"/>
        <v>0</v>
      </c>
      <c r="AC18">
        <f t="shared" ca="1" si="18"/>
        <v>0</v>
      </c>
      <c r="AD18">
        <f t="shared" ca="1" si="18"/>
        <v>1</v>
      </c>
      <c r="AE18">
        <f t="shared" ca="1" si="18"/>
        <v>0</v>
      </c>
      <c r="AF18">
        <f t="shared" ca="1" si="18"/>
        <v>0</v>
      </c>
      <c r="AG18">
        <f t="shared" ca="1" si="18"/>
        <v>0</v>
      </c>
    </row>
    <row r="19" spans="1:33" x14ac:dyDescent="0.25">
      <c r="A19" s="11">
        <v>2</v>
      </c>
      <c r="B19" t="str">
        <f t="shared" ref="B19:M19" ca="1" si="19">IF(B3 = $P$2,IF(B$17 &gt; $T$10,B$17-$T$10, B$17*2- 1 + ($T$10-B$17)), IF(B3 = $P$3,IF(B$17&lt;$T$10,$T$10-B$17,(12 -B$17)*2 + 1 + B$17-$T$10),""))</f>
        <v/>
      </c>
      <c r="C19">
        <f t="shared" ca="1" si="19"/>
        <v>9</v>
      </c>
      <c r="D19" t="str">
        <f t="shared" ca="1" si="19"/>
        <v/>
      </c>
      <c r="E19" t="str">
        <f t="shared" ca="1" si="19"/>
        <v/>
      </c>
      <c r="F19" t="str">
        <f t="shared" ca="1" si="19"/>
        <v/>
      </c>
      <c r="G19" t="str">
        <f t="shared" ca="1" si="19"/>
        <v/>
      </c>
      <c r="H19" t="str">
        <f t="shared" ca="1" si="19"/>
        <v/>
      </c>
      <c r="I19">
        <f t="shared" ca="1" si="19"/>
        <v>15</v>
      </c>
      <c r="J19">
        <f t="shared" ca="1" si="19"/>
        <v>8</v>
      </c>
      <c r="K19" t="str">
        <f t="shared" ca="1" si="19"/>
        <v/>
      </c>
      <c r="L19" t="str">
        <f t="shared" ca="1" si="19"/>
        <v/>
      </c>
      <c r="M19">
        <f t="shared" ca="1" si="19"/>
        <v>5</v>
      </c>
      <c r="V19">
        <f t="shared" ref="V19:V29" ca="1" si="20">IF(B19=$A19,1,0)</f>
        <v>0</v>
      </c>
      <c r="W19">
        <f t="shared" ref="W19:W29" ca="1" si="21">IF(C19=$A19,1,0)</f>
        <v>0</v>
      </c>
      <c r="X19">
        <f t="shared" ref="X19:X29" ca="1" si="22">IF(D19=$A19,1,0)</f>
        <v>0</v>
      </c>
      <c r="Y19">
        <f t="shared" ref="Y19:Y29" ca="1" si="23">IF(E19=$A19,1,0)</f>
        <v>0</v>
      </c>
      <c r="Z19">
        <f t="shared" ref="Z19:Z29" ca="1" si="24">IF(F19=$A19,1,0)</f>
        <v>0</v>
      </c>
      <c r="AA19">
        <f t="shared" ref="AA19:AA29" ca="1" si="25">IF(G19=$A19,1,0)</f>
        <v>0</v>
      </c>
      <c r="AB19">
        <f t="shared" ref="AB19:AB29" ca="1" si="26">IF(H19=$A19,1,0)</f>
        <v>0</v>
      </c>
      <c r="AC19">
        <f t="shared" ref="AC19:AC29" ca="1" si="27">IF(I19=$A19,1,0)</f>
        <v>0</v>
      </c>
      <c r="AD19">
        <f t="shared" ref="AD19:AD29" ca="1" si="28">IF(J19=$A19,1,0)</f>
        <v>0</v>
      </c>
      <c r="AE19">
        <f t="shared" ref="AE19:AE29" ca="1" si="29">IF(K19=$A19,1,0)</f>
        <v>0</v>
      </c>
      <c r="AF19">
        <f t="shared" ref="AF19:AF29" ca="1" si="30">IF(L19=$A19,1,0)</f>
        <v>0</v>
      </c>
      <c r="AG19">
        <f t="shared" ref="AG19:AG29" ca="1" si="31">IF(M19=$A19,1,0)</f>
        <v>0</v>
      </c>
    </row>
    <row r="20" spans="1:33" x14ac:dyDescent="0.25">
      <c r="A20" s="11">
        <v>3</v>
      </c>
      <c r="B20" t="str">
        <f t="shared" ref="B20:M20" ca="1" si="32">IF(B4 = $P$2,IF(B$17 &gt; $T$10,B$17-$T$10, B$17*2- 1 + ($T$10-B$17)), IF(B4 = $P$3,IF(B$17&lt;$T$10,$T$10-B$17,(12 -B$17)*2 + 1 + B$17-$T$10),""))</f>
        <v/>
      </c>
      <c r="C20" t="str">
        <f t="shared" ca="1" si="32"/>
        <v/>
      </c>
      <c r="D20">
        <f t="shared" ca="1" si="32"/>
        <v>5</v>
      </c>
      <c r="E20" t="str">
        <f t="shared" ca="1" si="32"/>
        <v/>
      </c>
      <c r="F20">
        <f t="shared" ca="1" si="32"/>
        <v>12</v>
      </c>
      <c r="G20" t="str">
        <f t="shared" ca="1" si="32"/>
        <v/>
      </c>
      <c r="H20">
        <f t="shared" ca="1" si="32"/>
        <v>14</v>
      </c>
      <c r="I20">
        <f t="shared" ca="1" si="32"/>
        <v>9</v>
      </c>
      <c r="J20" t="str">
        <f t="shared" ca="1" si="32"/>
        <v/>
      </c>
      <c r="K20" t="str">
        <f t="shared" ca="1" si="32"/>
        <v/>
      </c>
      <c r="L20">
        <f t="shared" ca="1" si="32"/>
        <v>3</v>
      </c>
      <c r="M20" t="str">
        <f t="shared" ca="1" si="32"/>
        <v/>
      </c>
      <c r="V20">
        <f t="shared" ca="1" si="20"/>
        <v>0</v>
      </c>
      <c r="W20">
        <f t="shared" ca="1" si="21"/>
        <v>0</v>
      </c>
      <c r="X20">
        <f t="shared" ca="1" si="22"/>
        <v>0</v>
      </c>
      <c r="Y20">
        <f t="shared" ca="1" si="23"/>
        <v>0</v>
      </c>
      <c r="Z20">
        <f t="shared" ca="1" si="24"/>
        <v>0</v>
      </c>
      <c r="AA20">
        <f t="shared" ca="1" si="25"/>
        <v>0</v>
      </c>
      <c r="AB20">
        <f t="shared" ca="1" si="26"/>
        <v>0</v>
      </c>
      <c r="AC20">
        <f t="shared" ca="1" si="27"/>
        <v>0</v>
      </c>
      <c r="AD20">
        <f t="shared" ca="1" si="28"/>
        <v>0</v>
      </c>
      <c r="AE20">
        <f t="shared" ca="1" si="29"/>
        <v>0</v>
      </c>
      <c r="AF20">
        <f t="shared" ca="1" si="30"/>
        <v>1</v>
      </c>
      <c r="AG20">
        <f t="shared" ca="1" si="31"/>
        <v>0</v>
      </c>
    </row>
    <row r="21" spans="1:33" x14ac:dyDescent="0.25">
      <c r="A21" s="11">
        <v>4</v>
      </c>
      <c r="B21" t="str">
        <f t="shared" ref="B21:M21" ca="1" si="33">IF(B5 = $P$2,IF(B$17 &gt; $T$10,B$17-$T$10, B$17*2- 1 + ($T$10-B$17)), IF(B5 = $P$3,IF(B$17&lt;$T$10,$T$10-B$17,(12 -B$17)*2 + 1 + B$17-$T$10),""))</f>
        <v/>
      </c>
      <c r="C21" t="str">
        <f t="shared" ca="1" si="33"/>
        <v/>
      </c>
      <c r="D21" t="str">
        <f t="shared" ca="1" si="33"/>
        <v/>
      </c>
      <c r="E21" t="str">
        <f t="shared" ca="1" si="33"/>
        <v/>
      </c>
      <c r="F21">
        <f t="shared" ca="1" si="33"/>
        <v>3</v>
      </c>
      <c r="G21" t="str">
        <f t="shared" ca="1" si="33"/>
        <v/>
      </c>
      <c r="H21" t="str">
        <f t="shared" ca="1" si="33"/>
        <v/>
      </c>
      <c r="I21" t="str">
        <f t="shared" ca="1" si="33"/>
        <v/>
      </c>
      <c r="J21">
        <f t="shared" ca="1" si="33"/>
        <v>8</v>
      </c>
      <c r="K21" t="str">
        <f t="shared" ca="1" si="33"/>
        <v/>
      </c>
      <c r="L21" t="str">
        <f t="shared" ca="1" si="33"/>
        <v/>
      </c>
      <c r="M21" t="str">
        <f t="shared" ca="1" si="33"/>
        <v/>
      </c>
      <c r="P21" s="12" t="s">
        <v>10</v>
      </c>
      <c r="Q21" s="12"/>
      <c r="R21" s="12"/>
      <c r="S21" s="12"/>
      <c r="T21" s="11">
        <f ca="1">SUM(V18:AG29)</f>
        <v>3</v>
      </c>
      <c r="V21">
        <f t="shared" ca="1" si="20"/>
        <v>0</v>
      </c>
      <c r="W21">
        <f t="shared" ca="1" si="21"/>
        <v>0</v>
      </c>
      <c r="X21">
        <f t="shared" ca="1" si="22"/>
        <v>0</v>
      </c>
      <c r="Y21">
        <f t="shared" ca="1" si="23"/>
        <v>0</v>
      </c>
      <c r="Z21">
        <f t="shared" ca="1" si="24"/>
        <v>0</v>
      </c>
      <c r="AA21">
        <f t="shared" ca="1" si="25"/>
        <v>0</v>
      </c>
      <c r="AB21">
        <f t="shared" ca="1" si="26"/>
        <v>0</v>
      </c>
      <c r="AC21">
        <f t="shared" ca="1" si="27"/>
        <v>0</v>
      </c>
      <c r="AD21">
        <f t="shared" ca="1" si="28"/>
        <v>0</v>
      </c>
      <c r="AE21">
        <f t="shared" ca="1" si="29"/>
        <v>0</v>
      </c>
      <c r="AF21">
        <f t="shared" ca="1" si="30"/>
        <v>0</v>
      </c>
      <c r="AG21">
        <f t="shared" ca="1" si="31"/>
        <v>0</v>
      </c>
    </row>
    <row r="22" spans="1:33" x14ac:dyDescent="0.25">
      <c r="A22" s="11">
        <v>5</v>
      </c>
      <c r="B22" t="str">
        <f t="shared" ref="B22:M22" ca="1" si="34">IF(B6 = $P$2,IF(B$17 &gt; $T$10,B$17-$T$10, B$17*2- 1 + ($T$10-B$17)), IF(B6 = $P$3,IF(B$17&lt;$T$10,$T$10-B$17,(12 -B$17)*2 + 1 + B$17-$T$10),""))</f>
        <v/>
      </c>
      <c r="C22" t="str">
        <f t="shared" ca="1" si="34"/>
        <v/>
      </c>
      <c r="D22" t="str">
        <f t="shared" ca="1" si="34"/>
        <v/>
      </c>
      <c r="E22" t="str">
        <f t="shared" ca="1" si="34"/>
        <v/>
      </c>
      <c r="F22" t="str">
        <f t="shared" ca="1" si="34"/>
        <v/>
      </c>
      <c r="G22" t="str">
        <f t="shared" ca="1" si="34"/>
        <v/>
      </c>
      <c r="H22" t="str">
        <f t="shared" ca="1" si="34"/>
        <v/>
      </c>
      <c r="I22" t="str">
        <f t="shared" ca="1" si="34"/>
        <v/>
      </c>
      <c r="J22" t="str">
        <f t="shared" ca="1" si="34"/>
        <v/>
      </c>
      <c r="K22" t="str">
        <f t="shared" ca="1" si="34"/>
        <v/>
      </c>
      <c r="L22" t="str">
        <f t="shared" ca="1" si="34"/>
        <v/>
      </c>
      <c r="M22">
        <f t="shared" ca="1" si="34"/>
        <v>4</v>
      </c>
      <c r="V22">
        <f t="shared" ca="1" si="20"/>
        <v>0</v>
      </c>
      <c r="W22">
        <f t="shared" ca="1" si="21"/>
        <v>0</v>
      </c>
      <c r="X22">
        <f t="shared" ca="1" si="22"/>
        <v>0</v>
      </c>
      <c r="Y22">
        <f t="shared" ca="1" si="23"/>
        <v>0</v>
      </c>
      <c r="Z22">
        <f t="shared" ca="1" si="24"/>
        <v>0</v>
      </c>
      <c r="AA22">
        <f t="shared" ca="1" si="25"/>
        <v>0</v>
      </c>
      <c r="AB22">
        <f t="shared" ca="1" si="26"/>
        <v>0</v>
      </c>
      <c r="AC22">
        <f t="shared" ca="1" si="27"/>
        <v>0</v>
      </c>
      <c r="AD22">
        <f t="shared" ca="1" si="28"/>
        <v>0</v>
      </c>
      <c r="AE22">
        <f t="shared" ca="1" si="29"/>
        <v>0</v>
      </c>
      <c r="AF22">
        <f t="shared" ca="1" si="30"/>
        <v>0</v>
      </c>
      <c r="AG22">
        <f t="shared" ca="1" si="31"/>
        <v>0</v>
      </c>
    </row>
    <row r="23" spans="1:33" x14ac:dyDescent="0.25">
      <c r="A23" s="11">
        <v>6</v>
      </c>
      <c r="B23" t="str">
        <f t="shared" ref="B23:M23" ca="1" si="35">IF(B7 = $P$2,IF(B$17 &gt; $T$10,B$17-$T$10, B$17*2- 1 + ($T$10-B$17)), IF(B7 = $P$3,IF(B$17&lt;$T$10,$T$10-B$17,(12 -B$17)*2 + 1 + B$17-$T$10),""))</f>
        <v/>
      </c>
      <c r="C23">
        <f t="shared" ca="1" si="35"/>
        <v>6</v>
      </c>
      <c r="D23">
        <f t="shared" ca="1" si="35"/>
        <v>5</v>
      </c>
      <c r="E23" t="str">
        <f t="shared" ca="1" si="35"/>
        <v/>
      </c>
      <c r="F23" t="str">
        <f t="shared" ca="1" si="35"/>
        <v/>
      </c>
      <c r="G23" t="str">
        <f t="shared" ca="1" si="35"/>
        <v/>
      </c>
      <c r="H23" t="str">
        <f t="shared" ca="1" si="35"/>
        <v/>
      </c>
      <c r="I23" t="str">
        <f t="shared" ca="1" si="35"/>
        <v/>
      </c>
      <c r="J23" t="str">
        <f t="shared" ca="1" si="35"/>
        <v/>
      </c>
      <c r="K23" t="str">
        <f t="shared" ca="1" si="35"/>
        <v/>
      </c>
      <c r="L23">
        <f t="shared" ca="1" si="35"/>
        <v>3</v>
      </c>
      <c r="M23" t="str">
        <f t="shared" ca="1" si="35"/>
        <v/>
      </c>
      <c r="V23">
        <f t="shared" ca="1" si="20"/>
        <v>0</v>
      </c>
      <c r="W23">
        <f t="shared" ca="1" si="21"/>
        <v>1</v>
      </c>
      <c r="X23">
        <f t="shared" ca="1" si="22"/>
        <v>0</v>
      </c>
      <c r="Y23">
        <f t="shared" ca="1" si="23"/>
        <v>0</v>
      </c>
      <c r="Z23">
        <f t="shared" ca="1" si="24"/>
        <v>0</v>
      </c>
      <c r="AA23">
        <f t="shared" ca="1" si="25"/>
        <v>0</v>
      </c>
      <c r="AB23">
        <f t="shared" ca="1" si="26"/>
        <v>0</v>
      </c>
      <c r="AC23">
        <f t="shared" ca="1" si="27"/>
        <v>0</v>
      </c>
      <c r="AD23">
        <f t="shared" ca="1" si="28"/>
        <v>0</v>
      </c>
      <c r="AE23">
        <f t="shared" ca="1" si="29"/>
        <v>0</v>
      </c>
      <c r="AF23">
        <f t="shared" ca="1" si="30"/>
        <v>0</v>
      </c>
      <c r="AG23">
        <f t="shared" ca="1" si="31"/>
        <v>0</v>
      </c>
    </row>
    <row r="24" spans="1:33" x14ac:dyDescent="0.25">
      <c r="A24" s="11">
        <v>7</v>
      </c>
      <c r="B24" t="str">
        <f t="shared" ref="B24:M24" ca="1" si="36">IF(B8 = $P$2,IF(B$17 &gt; $T$10,B$17-$T$10, B$17*2- 1 + ($T$10-B$17)), IF(B8 = $P$3,IF(B$17&lt;$T$10,$T$10-B$17,(12 -B$17)*2 + 1 + B$17-$T$10),""))</f>
        <v/>
      </c>
      <c r="C24" t="str">
        <f t="shared" ca="1" si="36"/>
        <v/>
      </c>
      <c r="D24">
        <f t="shared" ca="1" si="36"/>
        <v>5</v>
      </c>
      <c r="E24" t="str">
        <f t="shared" ca="1" si="36"/>
        <v/>
      </c>
      <c r="F24">
        <f t="shared" ca="1" si="36"/>
        <v>12</v>
      </c>
      <c r="G24" t="str">
        <f t="shared" ca="1" si="36"/>
        <v/>
      </c>
      <c r="H24" t="str">
        <f t="shared" ca="1" si="36"/>
        <v/>
      </c>
      <c r="I24">
        <f t="shared" ca="1" si="36"/>
        <v>9</v>
      </c>
      <c r="J24" t="str">
        <f t="shared" ca="1" si="36"/>
        <v/>
      </c>
      <c r="K24" t="str">
        <f t="shared" ca="1" si="36"/>
        <v/>
      </c>
      <c r="L24" t="str">
        <f t="shared" ca="1" si="36"/>
        <v/>
      </c>
      <c r="M24" t="str">
        <f t="shared" ca="1" si="36"/>
        <v/>
      </c>
      <c r="V24">
        <f t="shared" ca="1" si="20"/>
        <v>0</v>
      </c>
      <c r="W24">
        <f t="shared" ca="1" si="21"/>
        <v>0</v>
      </c>
      <c r="X24">
        <f t="shared" ca="1" si="22"/>
        <v>0</v>
      </c>
      <c r="Y24">
        <f t="shared" ca="1" si="23"/>
        <v>0</v>
      </c>
      <c r="Z24">
        <f t="shared" ca="1" si="24"/>
        <v>0</v>
      </c>
      <c r="AA24">
        <f t="shared" ca="1" si="25"/>
        <v>0</v>
      </c>
      <c r="AB24">
        <f t="shared" ca="1" si="26"/>
        <v>0</v>
      </c>
      <c r="AC24">
        <f t="shared" ca="1" si="27"/>
        <v>0</v>
      </c>
      <c r="AD24">
        <f t="shared" ca="1" si="28"/>
        <v>0</v>
      </c>
      <c r="AE24">
        <f t="shared" ca="1" si="29"/>
        <v>0</v>
      </c>
      <c r="AF24">
        <f t="shared" ca="1" si="30"/>
        <v>0</v>
      </c>
      <c r="AG24">
        <f t="shared" ca="1" si="31"/>
        <v>0</v>
      </c>
    </row>
    <row r="25" spans="1:33" x14ac:dyDescent="0.25">
      <c r="A25" s="11">
        <v>8</v>
      </c>
      <c r="B25" t="str">
        <f t="shared" ref="B25:M25" ca="1" si="37">IF(B9 = $P$2,IF(B$17 &gt; $T$10,B$17-$T$10, B$17*2- 1 + ($T$10-B$17)), IF(B9 = $P$3,IF(B$17&lt;$T$10,$T$10-B$17,(12 -B$17)*2 + 1 + B$17-$T$10),""))</f>
        <v/>
      </c>
      <c r="C25" t="str">
        <f t="shared" ca="1" si="37"/>
        <v/>
      </c>
      <c r="D25">
        <f t="shared" ca="1" si="37"/>
        <v>10</v>
      </c>
      <c r="E25" t="str">
        <f t="shared" ca="1" si="37"/>
        <v/>
      </c>
      <c r="F25">
        <f t="shared" ca="1" si="37"/>
        <v>12</v>
      </c>
      <c r="G25">
        <f t="shared" ca="1" si="37"/>
        <v>2</v>
      </c>
      <c r="H25" t="str">
        <f t="shared" ca="1" si="37"/>
        <v/>
      </c>
      <c r="I25">
        <f t="shared" ca="1" si="37"/>
        <v>15</v>
      </c>
      <c r="J25" t="str">
        <f t="shared" ca="1" si="37"/>
        <v/>
      </c>
      <c r="K25" t="str">
        <f t="shared" ca="1" si="37"/>
        <v/>
      </c>
      <c r="L25">
        <f t="shared" ca="1" si="37"/>
        <v>6</v>
      </c>
      <c r="M25" t="str">
        <f t="shared" ca="1" si="37"/>
        <v/>
      </c>
      <c r="V25">
        <f t="shared" ca="1" si="20"/>
        <v>0</v>
      </c>
      <c r="W25">
        <f t="shared" ca="1" si="21"/>
        <v>0</v>
      </c>
      <c r="X25">
        <f t="shared" ca="1" si="22"/>
        <v>0</v>
      </c>
      <c r="Y25">
        <f t="shared" ca="1" si="23"/>
        <v>0</v>
      </c>
      <c r="Z25">
        <f t="shared" ca="1" si="24"/>
        <v>0</v>
      </c>
      <c r="AA25">
        <f t="shared" ca="1" si="25"/>
        <v>0</v>
      </c>
      <c r="AB25">
        <f t="shared" ca="1" si="26"/>
        <v>0</v>
      </c>
      <c r="AC25">
        <f t="shared" ca="1" si="27"/>
        <v>0</v>
      </c>
      <c r="AD25">
        <f t="shared" ca="1" si="28"/>
        <v>0</v>
      </c>
      <c r="AE25">
        <f t="shared" ca="1" si="29"/>
        <v>0</v>
      </c>
      <c r="AF25">
        <f t="shared" ca="1" si="30"/>
        <v>0</v>
      </c>
      <c r="AG25">
        <f t="shared" ca="1" si="31"/>
        <v>0</v>
      </c>
    </row>
    <row r="26" spans="1:33" x14ac:dyDescent="0.25">
      <c r="A26" s="11">
        <v>9</v>
      </c>
      <c r="B26">
        <f t="shared" ref="B26:M26" ca="1" si="38">IF(B10 = $P$2,IF(B$17 &gt; $T$10,B$17-$T$10, B$17*2- 1 + ($T$10-B$17)), IF(B10 = $P$3,IF(B$17&lt;$T$10,$T$10-B$17,(12 -B$17)*2 + 1 + B$17-$T$10),""))</f>
        <v>7</v>
      </c>
      <c r="C26">
        <f t="shared" ca="1" si="38"/>
        <v>6</v>
      </c>
      <c r="D26" t="str">
        <f t="shared" ca="1" si="38"/>
        <v/>
      </c>
      <c r="E26" t="str">
        <f t="shared" ca="1" si="38"/>
        <v/>
      </c>
      <c r="F26" t="str">
        <f t="shared" ca="1" si="38"/>
        <v/>
      </c>
      <c r="G26" t="str">
        <f t="shared" ca="1" si="38"/>
        <v/>
      </c>
      <c r="H26">
        <f t="shared" ca="1" si="38"/>
        <v>1</v>
      </c>
      <c r="I26">
        <f t="shared" ca="1" si="38"/>
        <v>15</v>
      </c>
      <c r="J26">
        <f t="shared" ca="1" si="38"/>
        <v>1</v>
      </c>
      <c r="K26" t="str">
        <f t="shared" ca="1" si="38"/>
        <v/>
      </c>
      <c r="L26">
        <f t="shared" ca="1" si="38"/>
        <v>6</v>
      </c>
      <c r="M26">
        <f t="shared" ca="1" si="38"/>
        <v>5</v>
      </c>
      <c r="V26">
        <f t="shared" ca="1" si="20"/>
        <v>0</v>
      </c>
      <c r="W26">
        <f t="shared" ca="1" si="21"/>
        <v>0</v>
      </c>
      <c r="X26">
        <f t="shared" ca="1" si="22"/>
        <v>0</v>
      </c>
      <c r="Y26">
        <f t="shared" ca="1" si="23"/>
        <v>0</v>
      </c>
      <c r="Z26">
        <f t="shared" ca="1" si="24"/>
        <v>0</v>
      </c>
      <c r="AA26">
        <f t="shared" ca="1" si="25"/>
        <v>0</v>
      </c>
      <c r="AB26">
        <f t="shared" ca="1" si="26"/>
        <v>0</v>
      </c>
      <c r="AC26">
        <f t="shared" ca="1" si="27"/>
        <v>0</v>
      </c>
      <c r="AD26">
        <f t="shared" ca="1" si="28"/>
        <v>0</v>
      </c>
      <c r="AE26">
        <f t="shared" ca="1" si="29"/>
        <v>0</v>
      </c>
      <c r="AF26">
        <f t="shared" ca="1" si="30"/>
        <v>0</v>
      </c>
      <c r="AG26">
        <f t="shared" ca="1" si="31"/>
        <v>0</v>
      </c>
    </row>
    <row r="27" spans="1:33" x14ac:dyDescent="0.25">
      <c r="A27" s="11">
        <v>10</v>
      </c>
      <c r="B27" t="str">
        <f t="shared" ref="B27:M27" ca="1" si="39">IF(B11 = $P$2,IF(B$17 &gt; $T$10,B$17-$T$10, B$17*2- 1 + ($T$10-B$17)), IF(B11 = $P$3,IF(B$17&lt;$T$10,$T$10-B$17,(12 -B$17)*2 + 1 + B$17-$T$10),""))</f>
        <v/>
      </c>
      <c r="C27" t="str">
        <f t="shared" ca="1" si="39"/>
        <v/>
      </c>
      <c r="D27">
        <f t="shared" ca="1" si="39"/>
        <v>5</v>
      </c>
      <c r="E27">
        <f t="shared" ca="1" si="39"/>
        <v>11</v>
      </c>
      <c r="F27" t="str">
        <f t="shared" ca="1" si="39"/>
        <v/>
      </c>
      <c r="G27" t="str">
        <f t="shared" ca="1" si="39"/>
        <v/>
      </c>
      <c r="H27" t="str">
        <f t="shared" ca="1" si="39"/>
        <v/>
      </c>
      <c r="I27" t="str">
        <f t="shared" ca="1" si="39"/>
        <v/>
      </c>
      <c r="J27">
        <f t="shared" ca="1" si="39"/>
        <v>1</v>
      </c>
      <c r="K27" t="str">
        <f t="shared" ca="1" si="39"/>
        <v/>
      </c>
      <c r="L27" t="str">
        <f t="shared" ca="1" si="39"/>
        <v/>
      </c>
      <c r="M27" t="str">
        <f t="shared" ca="1" si="39"/>
        <v/>
      </c>
      <c r="V27">
        <f t="shared" ca="1" si="20"/>
        <v>0</v>
      </c>
      <c r="W27">
        <f t="shared" ca="1" si="21"/>
        <v>0</v>
      </c>
      <c r="X27">
        <f t="shared" ca="1" si="22"/>
        <v>0</v>
      </c>
      <c r="Y27">
        <f t="shared" ca="1" si="23"/>
        <v>0</v>
      </c>
      <c r="Z27">
        <f t="shared" ca="1" si="24"/>
        <v>0</v>
      </c>
      <c r="AA27">
        <f t="shared" ca="1" si="25"/>
        <v>0</v>
      </c>
      <c r="AB27">
        <f t="shared" ca="1" si="26"/>
        <v>0</v>
      </c>
      <c r="AC27">
        <f t="shared" ca="1" si="27"/>
        <v>0</v>
      </c>
      <c r="AD27">
        <f t="shared" ca="1" si="28"/>
        <v>0</v>
      </c>
      <c r="AE27">
        <f t="shared" ca="1" si="29"/>
        <v>0</v>
      </c>
      <c r="AF27">
        <f t="shared" ca="1" si="30"/>
        <v>0</v>
      </c>
      <c r="AG27">
        <f t="shared" ca="1" si="31"/>
        <v>0</v>
      </c>
    </row>
    <row r="28" spans="1:33" x14ac:dyDescent="0.25">
      <c r="A28" s="11">
        <v>11</v>
      </c>
      <c r="B28">
        <f t="shared" ref="B28:M28" ca="1" si="40">IF(B12 = $P$2,IF(B$17 &gt; $T$10,B$17-$T$10, B$17*2- 1 + ($T$10-B$17)), IF(B12 = $P$3,IF(B$17&lt;$T$10,$T$10-B$17,(12 -B$17)*2 + 1 + B$17-$T$10),""))</f>
        <v>8</v>
      </c>
      <c r="C28" t="str">
        <f t="shared" ca="1" si="40"/>
        <v/>
      </c>
      <c r="D28">
        <f t="shared" ca="1" si="40"/>
        <v>5</v>
      </c>
      <c r="E28" t="str">
        <f t="shared" ca="1" si="40"/>
        <v/>
      </c>
      <c r="F28">
        <f t="shared" ca="1" si="40"/>
        <v>12</v>
      </c>
      <c r="G28" t="str">
        <f t="shared" ca="1" si="40"/>
        <v/>
      </c>
      <c r="H28" t="str">
        <f t="shared" ca="1" si="40"/>
        <v/>
      </c>
      <c r="I28">
        <f t="shared" ca="1" si="40"/>
        <v>9</v>
      </c>
      <c r="J28">
        <f t="shared" ca="1" si="40"/>
        <v>1</v>
      </c>
      <c r="K28">
        <f t="shared" ca="1" si="40"/>
        <v>2</v>
      </c>
      <c r="L28" t="str">
        <f t="shared" ca="1" si="40"/>
        <v/>
      </c>
      <c r="M28" t="str">
        <f t="shared" ca="1" si="40"/>
        <v/>
      </c>
      <c r="V28">
        <f t="shared" ca="1" si="20"/>
        <v>0</v>
      </c>
      <c r="W28">
        <f t="shared" ca="1" si="21"/>
        <v>0</v>
      </c>
      <c r="X28">
        <f t="shared" ca="1" si="22"/>
        <v>0</v>
      </c>
      <c r="Y28">
        <f t="shared" ca="1" si="23"/>
        <v>0</v>
      </c>
      <c r="Z28">
        <f t="shared" ca="1" si="24"/>
        <v>0</v>
      </c>
      <c r="AA28">
        <f t="shared" ca="1" si="25"/>
        <v>0</v>
      </c>
      <c r="AB28">
        <f t="shared" ca="1" si="26"/>
        <v>0</v>
      </c>
      <c r="AC28">
        <f t="shared" ca="1" si="27"/>
        <v>0</v>
      </c>
      <c r="AD28">
        <f t="shared" ca="1" si="28"/>
        <v>0</v>
      </c>
      <c r="AE28">
        <f t="shared" ca="1" si="29"/>
        <v>0</v>
      </c>
      <c r="AF28">
        <f t="shared" ca="1" si="30"/>
        <v>0</v>
      </c>
      <c r="AG28">
        <f t="shared" ca="1" si="31"/>
        <v>0</v>
      </c>
    </row>
    <row r="29" spans="1:33" x14ac:dyDescent="0.25">
      <c r="A29" s="11">
        <v>12</v>
      </c>
      <c r="B29" t="str">
        <f t="shared" ref="B29:M29" ca="1" si="41">IF(B13 = $P$2,IF(B$17 &gt; $T$10,B$17-$T$10, B$17*2- 1 + ($T$10-B$17)), IF(B13 = $P$3,IF(B$17&lt;$T$10,$T$10-B$17,(12 -B$17)*2 + 1 + B$17-$T$10),""))</f>
        <v/>
      </c>
      <c r="C29">
        <f t="shared" ca="1" si="41"/>
        <v>6</v>
      </c>
      <c r="D29">
        <f t="shared" ca="1" si="41"/>
        <v>5</v>
      </c>
      <c r="E29">
        <f t="shared" ca="1" si="41"/>
        <v>4</v>
      </c>
      <c r="F29" t="str">
        <f t="shared" ca="1" si="41"/>
        <v/>
      </c>
      <c r="G29">
        <f t="shared" ca="1" si="41"/>
        <v>2</v>
      </c>
      <c r="H29">
        <f t="shared" ca="1" si="41"/>
        <v>1</v>
      </c>
      <c r="I29">
        <f t="shared" ca="1" si="41"/>
        <v>9</v>
      </c>
      <c r="J29" t="str">
        <f t="shared" ca="1" si="41"/>
        <v/>
      </c>
      <c r="K29">
        <f t="shared" ca="1" si="41"/>
        <v>2</v>
      </c>
      <c r="L29" t="str">
        <f t="shared" ca="1" si="41"/>
        <v/>
      </c>
      <c r="M29" t="str">
        <f t="shared" ca="1" si="41"/>
        <v/>
      </c>
      <c r="V29">
        <f t="shared" ca="1" si="20"/>
        <v>0</v>
      </c>
      <c r="W29">
        <f t="shared" ca="1" si="21"/>
        <v>0</v>
      </c>
      <c r="X29">
        <f t="shared" ca="1" si="22"/>
        <v>0</v>
      </c>
      <c r="Y29">
        <f t="shared" ca="1" si="23"/>
        <v>0</v>
      </c>
      <c r="Z29">
        <f t="shared" ca="1" si="24"/>
        <v>0</v>
      </c>
      <c r="AA29">
        <f t="shared" ca="1" si="25"/>
        <v>0</v>
      </c>
      <c r="AB29">
        <f t="shared" ca="1" si="26"/>
        <v>0</v>
      </c>
      <c r="AC29">
        <f t="shared" ca="1" si="27"/>
        <v>0</v>
      </c>
      <c r="AD29">
        <f t="shared" ca="1" si="28"/>
        <v>0</v>
      </c>
      <c r="AE29">
        <f t="shared" ca="1" si="29"/>
        <v>0</v>
      </c>
      <c r="AF29">
        <f t="shared" ca="1" si="30"/>
        <v>0</v>
      </c>
      <c r="AG29">
        <f t="shared" ca="1" si="31"/>
        <v>0</v>
      </c>
    </row>
  </sheetData>
  <mergeCells count="5">
    <mergeCell ref="P21:S21"/>
    <mergeCell ref="P6:Q6"/>
    <mergeCell ref="V1:AF1"/>
    <mergeCell ref="A16:M16"/>
    <mergeCell ref="V17:AG17"/>
  </mergeCells>
  <conditionalFormatting sqref="L1">
    <cfRule type="cellIs" dxfId="1" priority="2" operator="equal">
      <formula>"L"</formula>
    </cfRule>
  </conditionalFormatting>
  <conditionalFormatting sqref="A1:M1">
    <cfRule type="containsText" dxfId="0" priority="1" operator="containsText" text="L">
      <formula>NOT(ISERROR(SEARCH("L",A1)))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Akos Rittgasszer</dc:creator>
  <cp:lastModifiedBy>Akos Rittgasszer</cp:lastModifiedBy>
  <dcterms:created xsi:type="dcterms:W3CDTF">2017-03-18T10:42:14Z</dcterms:created>
  <dcterms:modified xsi:type="dcterms:W3CDTF">2017-04-08T11:27:03Z</dcterms:modified>
</cp:coreProperties>
</file>